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étodo" sheetId="1" state="visible" r:id="rId3"/>
    <sheet name="Modelo semântico" sheetId="2" state="visible" r:id="rId4"/>
    <sheet name="Arquitetura" sheetId="3" state="visible" r:id="rId5"/>
    <sheet name="Modelo de procura" sheetId="4" state="visible" r:id="rId6"/>
    <sheet name="ETI por cluster" sheetId="5" state="visible" r:id="rId7"/>
    <sheet name="Resumo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<sst xmlns="http://schemas.openxmlformats.org/spreadsheetml/2006/main" count="306" uniqueCount="173">
  <si>
    <t xml:space="preserve">Modelo de estudo de palavras-chave</t>
  </si>
  <si>
    <t xml:space="preserve">Arquitetura da procura, não uma lista. Por Miguel Maio - miguelmaio.com</t>
  </si>
  <si>
    <t xml:space="preserve">Como usar, em 5 camadas</t>
  </si>
  <si>
    <t xml:space="preserve">1. Modelo semântico do negócio (separador "Modelo semântico"). O chão. Oferta, entidades, jobs-to-be-done, espaço-problema. Sem isto, o resto é garbage-in.</t>
  </si>
  <si>
    <t xml:space="preserve">2. Arquitetura (separador "Arquitetura"). Pilares, clusters, hubs e famílias de intenção. Organiza por intenção, não por string. 200 keywords podem ser 8 famílias.</t>
  </si>
  <si>
    <t xml:space="preserve">3. Superfície. Cada cluster e termo leva a superfície onde aparece: search não é PAA, que não é um prompt de IA, que não é o YouTube.</t>
  </si>
  <si>
    <t xml:space="preserve">4. Dados (separador "Modelo de procura"). Preenche uma linha por termo. Triangula fontes e trata o volume como relativo.</t>
  </si>
  <si>
    <t xml:space="preserve">5. Prioridade (separador "ETI por cluster"). Prioriza clusters, não keywords, com ETI = (Impacto + Facilidade + Rapidez) / 3.</t>
  </si>
  <si>
    <t xml:space="preserve">Uma nota sobre línguas e países</t>
  </si>
  <si>
    <t xml:space="preserve">A procura é por mercado: a mesma keyword tem volume, intenção e concorrência diferentes consoante a língua e o país (pt-PT não é pt-BR, e Portugal não é Espanha).</t>
  </si>
  <si>
    <t xml:space="preserve">Preenche um modelo por mercado, ou usa a coluna "Mercado (idioma/país)" para separar. Nunca mistures volumes de mercados diferentes na mesma análise.</t>
  </si>
  <si>
    <t xml:space="preserve">O ponto cego de cada fonte (lê o volume como relativo)</t>
  </si>
  <si>
    <t xml:space="preserve">GSC: só reporta URLs indexados (num estudo de 16M páginas, ~37% indexadas) e anonimiza ~47% das queries. Nunca cobre o teu site todo.</t>
  </si>
  <si>
    <t xml:space="preserve">Termos de pesquisa do Google Ads: desde set 2020 esconde termos de baixo volume (&gt;30% do tráfego pode vir de termos ocultos).</t>
  </si>
  <si>
    <t xml:space="preserve">Keyword Planner: arredonda por buckets, agrupa sinónimos e sobrestimou o volume 54% das vezes (Ahrefs). Não é benchmark.</t>
  </si>
  <si>
    <t xml:space="preserve">Tools de terceiros (Ahrefs, Semrush): estimativa modelada (~60% de acerto). Serve para priorização relativa, nunca como facto.</t>
  </si>
  <si>
    <t xml:space="preserve">GenAI: usa para a camada semântica (clusters, intenção, perguntas). Nunca para volumes - inventa.</t>
  </si>
  <si>
    <t xml:space="preserve">Regras</t>
  </si>
  <si>
    <t xml:space="preserve">O entregável não é uma lista de keywords. É um modelo de procura que se revê.</t>
  </si>
  <si>
    <t xml:space="preserve">Começa pelo negócio e pelos teus próprios dados, não pela ferramenta.</t>
  </si>
  <si>
    <t xml:space="preserve">Lê a SERP antes de escrever: a intenção prova-se na superfície, não se rotula na string.</t>
  </si>
  <si>
    <t xml:space="preserve">Há um exemplo preenchido (vertical de faturação) em cada separador. Apaga-o antes de usar.</t>
  </si>
  <si>
    <t xml:space="preserve">Artigo completo: miguelmaio.com/artigos/estudo-de-palavras-chave/</t>
  </si>
  <si>
    <t xml:space="preserve">Template gratuito. Partilha com crédito. Não vendas.</t>
  </si>
  <si>
    <t xml:space="preserve">Modelo semântico do negócio</t>
  </si>
  <si>
    <t xml:space="preserve">A camada 1. Preenche as células a amarelo antes de ir aos dados.</t>
  </si>
  <si>
    <t xml:space="preserve">O que vendemos e resolvemos</t>
  </si>
  <si>
    <t xml:space="preserve">ex.: software de faturação para PME que elimina erros e tempo de fecho</t>
  </si>
  <si>
    <t xml:space="preserve">Para quem (segmentos)</t>
  </si>
  <si>
    <t xml:space="preserve">ex.: PME de serviços 1-50 pessoas; contabilistas certificados</t>
  </si>
  <si>
    <t xml:space="preserve">Entidades centrais</t>
  </si>
  <si>
    <t xml:space="preserve">ex.: faturação, IVA, SAF-T, contabilidade, Portugal</t>
  </si>
  <si>
    <t xml:space="preserve">Jobs-to-be-done</t>
  </si>
  <si>
    <t xml:space="preserve">ex.: fechar o mês sem erros; cumprir a AT; poupar horas de lançamento</t>
  </si>
  <si>
    <t xml:space="preserve">Espaço-problema do cliente</t>
  </si>
  <si>
    <t xml:space="preserve">ex.: medo de multas, retrabalho, falta de visibilidade de tesouraria</t>
  </si>
  <si>
    <t xml:space="preserve">Temas em que temos direito a ser relevantes</t>
  </si>
  <si>
    <t xml:space="preserve">ex.: faturação eletrónica, SAF-T, obrigações fiscais, gestão de PME</t>
  </si>
  <si>
    <t xml:space="preserve">Mercados-alvo (idioma/país)</t>
  </si>
  <si>
    <t xml:space="preserve">ex.: Portugal (pt-PT); Espanha (es-ES)</t>
  </si>
  <si>
    <t xml:space="preserve">As células a amarelo são o exemplo. Substitui pelo teu negócio.</t>
  </si>
  <si>
    <t xml:space="preserve">Pilar</t>
  </si>
  <si>
    <t xml:space="preserve">Família de intenção</t>
  </si>
  <si>
    <t xml:space="preserve">Cluster</t>
  </si>
  <si>
    <t xml:space="preserve">Hub (página)</t>
  </si>
  <si>
    <t xml:space="preserve">Superfície principal</t>
  </si>
  <si>
    <t xml:space="preserve">Notas</t>
  </si>
  <si>
    <t xml:space="preserve">Faturação</t>
  </si>
  <si>
    <t xml:space="preserve">Comercial</t>
  </si>
  <si>
    <t xml:space="preserve">software de faturação</t>
  </si>
  <si>
    <t xml:space="preserve">/software-faturacao/</t>
  </si>
  <si>
    <t xml:space="preserve">Search</t>
  </si>
  <si>
    <t xml:space="preserve">pilar comercial</t>
  </si>
  <si>
    <t xml:space="preserve">Informacional</t>
  </si>
  <si>
    <t xml:space="preserve">faturação eletrónica</t>
  </si>
  <si>
    <t xml:space="preserve">/faturacao-eletronica/</t>
  </si>
  <si>
    <t xml:space="preserve">PAA</t>
  </si>
  <si>
    <t xml:space="preserve">muita pergunta</t>
  </si>
  <si>
    <t xml:space="preserve">SAF-T</t>
  </si>
  <si>
    <t xml:space="preserve">saf-t</t>
  </si>
  <si>
    <t xml:space="preserve">/saf-t/</t>
  </si>
  <si>
    <t xml:space="preserve">YouTube</t>
  </si>
  <si>
    <t xml:space="preserve">como fazer</t>
  </si>
  <si>
    <t xml:space="preserve">IVA</t>
  </si>
  <si>
    <t xml:space="preserve">iva</t>
  </si>
  <si>
    <t xml:space="preserve">/iva-portugal/</t>
  </si>
  <si>
    <t xml:space="preserve">sazonal (prazos)</t>
  </si>
  <si>
    <t xml:space="preserve">Recibos verdes</t>
  </si>
  <si>
    <t xml:space="preserve">Transacional</t>
  </si>
  <si>
    <t xml:space="preserve">recibos verdes</t>
  </si>
  <si>
    <t xml:space="preserve">/recibos-verdes/</t>
  </si>
  <si>
    <t xml:space="preserve">alta conversão</t>
  </si>
  <si>
    <t xml:space="preserve">Linhas 2-6 são exemplo (amarelo). Apaga antes de usar. Os clusters da coluna C alimentam os dropdowns do "Modelo de procura" e do "ETI por cluster".</t>
  </si>
  <si>
    <t xml:space="preserve">Termo</t>
  </si>
  <si>
    <t xml:space="preserve">Mercado (idioma/país)</t>
  </si>
  <si>
    <t xml:space="preserve">Fonte</t>
  </si>
  <si>
    <t xml:space="preserve">Volume</t>
  </si>
  <si>
    <t xml:space="preserve">Fonte do volume</t>
  </si>
  <si>
    <t xml:space="preserve">Tendência</t>
  </si>
  <si>
    <t xml:space="preserve">Tipo de intenção</t>
  </si>
  <si>
    <t xml:space="preserve">Intenção (SERP)</t>
  </si>
  <si>
    <t xml:space="preserve">Fase da journey</t>
  </si>
  <si>
    <t xml:space="preserve">Canal</t>
  </si>
  <si>
    <t xml:space="preserve">Variante pergunta/prompt (GEO)</t>
  </si>
  <si>
    <t xml:space="preserve">Superfície</t>
  </si>
  <si>
    <t xml:space="preserve">ETI do cluster</t>
  </si>
  <si>
    <t xml:space="preserve">Rank atual</t>
  </si>
  <si>
    <t xml:space="preserve">URL atual</t>
  </si>
  <si>
    <t xml:space="preserve">Canibalização</t>
  </si>
  <si>
    <t xml:space="preserve">Dificuldade (KD)</t>
  </si>
  <si>
    <t xml:space="preserve">Valor negócio (1-5)</t>
  </si>
  <si>
    <t xml:space="preserve">Ação</t>
  </si>
  <si>
    <t xml:space="preserve">PT / pt-PT</t>
  </si>
  <si>
    <t xml:space="preserve">Keyword Planner</t>
  </si>
  <si>
    <t xml:space="preserve">estável</t>
  </si>
  <si>
    <t xml:space="preserve">mix de software e reviews</t>
  </si>
  <si>
    <t xml:space="preserve">Decidir</t>
  </si>
  <si>
    <t xml:space="preserve">Ambos</t>
  </si>
  <si>
    <t xml:space="preserve">qual o melhor software de faturação em Portugal</t>
  </si>
  <si>
    <t xml:space="preserve">4</t>
  </si>
  <si>
    <t xml:space="preserve">Não</t>
  </si>
  <si>
    <t xml:space="preserve">Otimizar</t>
  </si>
  <si>
    <t xml:space="preserve">programa de faturação gratuito</t>
  </si>
  <si>
    <t xml:space="preserve">listas e comparadores</t>
  </si>
  <si>
    <t xml:space="preserve">programa de faturação gratuito para recibos verdes</t>
  </si>
  <si>
    <t xml:space="preserve">8</t>
  </si>
  <si>
    <t xml:space="preserve">Sim</t>
  </si>
  <si>
    <t xml:space="preserve">Fundir</t>
  </si>
  <si>
    <t xml:space="preserve">o que é a faturação eletrónica</t>
  </si>
  <si>
    <t xml:space="preserve">definição e guias</t>
  </si>
  <si>
    <t xml:space="preserve">Ver</t>
  </si>
  <si>
    <t xml:space="preserve">SEO</t>
  </si>
  <si>
    <t xml:space="preserve">o que é a faturação eletrónica e para que serve</t>
  </si>
  <si>
    <t xml:space="preserve">2</t>
  </si>
  <si>
    <t xml:space="preserve">faturação eletrónica obrigatória</t>
  </si>
  <si>
    <t xml:space="preserve">notícias e guias</t>
  </si>
  <si>
    <t xml:space="preserve">Pensar</t>
  </si>
  <si>
    <t xml:space="preserve">a faturação eletrónica é obrigatória em Portugal</t>
  </si>
  <si>
    <t xml:space="preserve">5</t>
  </si>
  <si>
    <t xml:space="preserve">o que é o saf-t</t>
  </si>
  <si>
    <t xml:space="preserve">definição</t>
  </si>
  <si>
    <t xml:space="preserve">o que é o saf-t e quem tem de entregar</t>
  </si>
  <si>
    <t xml:space="preserve">3</t>
  </si>
  <si>
    <t xml:space="preserve">taxas de iva em portugal</t>
  </si>
  <si>
    <t xml:space="preserve">tabelas e guias</t>
  </si>
  <si>
    <t xml:space="preserve">quais as taxas de iva em portugal</t>
  </si>
  <si>
    <t xml:space="preserve">6</t>
  </si>
  <si>
    <t xml:space="preserve">Criar</t>
  </si>
  <si>
    <t xml:space="preserve">como preencher a declaração de iva</t>
  </si>
  <si>
    <t xml:space="preserve">tutoriais</t>
  </si>
  <si>
    <t xml:space="preserve">como preencher a declaração periódica de iva</t>
  </si>
  <si>
    <t xml:space="preserve">-</t>
  </si>
  <si>
    <t xml:space="preserve">fatura recibo verde</t>
  </si>
  <si>
    <t xml:space="preserve">ferramentas e software</t>
  </si>
  <si>
    <t xml:space="preserve">como passar uma fatura recibo verde</t>
  </si>
  <si>
    <t xml:space="preserve">como passar recibos verdes</t>
  </si>
  <si>
    <t xml:space="preserve">tutoriais e vídeo</t>
  </si>
  <si>
    <t xml:space="preserve">como passar recibos verdes no portal das finanças</t>
  </si>
  <si>
    <t xml:space="preserve">9</t>
  </si>
  <si>
    <t xml:space="preserve">Linhas 2-10 são um exemplo real (volumes do Keyword Planner, mercado PT, out 2025-set 2026), vertical de faturação. Apaga antes de usar. "ETI do cluster" é automático. O Cluster é um dropdown do separador "Arquitetura".</t>
  </si>
  <si>
    <t xml:space="preserve">Impacto (1-10)</t>
  </si>
  <si>
    <t xml:space="preserve">Facilidade (1-10)</t>
  </si>
  <si>
    <t xml:space="preserve">Rapidez (1-10)</t>
  </si>
  <si>
    <t xml:space="preserve">ETI</t>
  </si>
  <si>
    <t xml:space="preserve">Prioridade</t>
  </si>
  <si>
    <t xml:space="preserve">Termos no cluster</t>
  </si>
  <si>
    <t xml:space="preserve">alta concorrência: impacto alto mas difícil e lento</t>
  </si>
  <si>
    <t xml:space="preserve">informacional, mais fácil e rápido</t>
  </si>
  <si>
    <t xml:space="preserve">perguntas claras, baixa concorrência</t>
  </si>
  <si>
    <t xml:space="preserve">sazonal, informacional</t>
  </si>
  <si>
    <t xml:space="preserve">alta conversão, esforço médio</t>
  </si>
  <si>
    <t xml:space="preserve">ETI = (Impacto + Facilidade + Rapidez) / 3. Facilidade e Rapidez são custos invertidos: 1 = pesado/lento, 10 = leve/rápido. Prioriza clusters por ETI alto. "Termos no cluster" conta automático do "Modelo de procura".</t>
  </si>
  <si>
    <t xml:space="preserve">Resumo da procura</t>
  </si>
  <si>
    <t xml:space="preserve">Atualiza automaticamente a partir do "Modelo de procura".</t>
  </si>
  <si>
    <t xml:space="preserve">Termos por superfície</t>
  </si>
  <si>
    <t xml:space="preserve">Categoria</t>
  </si>
  <si>
    <t xml:space="preserve">Termos</t>
  </si>
  <si>
    <t xml:space="preserve">Autocomplete</t>
  </si>
  <si>
    <t xml:space="preserve">Prompt IA</t>
  </si>
  <si>
    <t xml:space="preserve">Pinterest</t>
  </si>
  <si>
    <t xml:space="preserve">LinkedIn</t>
  </si>
  <si>
    <t xml:space="preserve">App/Interna</t>
  </si>
  <si>
    <t xml:space="preserve">Termos por canal</t>
  </si>
  <si>
    <t xml:space="preserve">SEA</t>
  </si>
  <si>
    <t xml:space="preserve">Termos por tipo de intenção</t>
  </si>
  <si>
    <t xml:space="preserve">Navegacional</t>
  </si>
  <si>
    <t xml:space="preserve">Termos por mercado</t>
  </si>
  <si>
    <t xml:space="preserve">ES / es-ES</t>
  </si>
  <si>
    <t xml:space="preserve">EN / en-GB</t>
  </si>
  <si>
    <t xml:space="preserve">EN / en-US</t>
  </si>
  <si>
    <t xml:space="preserve">FR / fr-FR</t>
  </si>
  <si>
    <t xml:space="preserve">BR / pt-BR</t>
  </si>
  <si>
    <t xml:space="preserve">DE / de-DE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</si>
</sst>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General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4323F"/>
      <name val="Helvetica Neue"/>
      <family val="0"/>
      <charset val="1"/>
    </font>
    <font>
      <sz val="11"/>
      <color rgb="FF5A6B74"/>
      <name val="Helvetica Neue"/>
      <family val="0"/>
      <charset val="1"/>
    </font>
    <font>
      <b val="true"/>
      <sz val="14"/>
      <color rgb="FF14323F"/>
      <name val="Helvetica Neue"/>
      <family val="0"/>
      <charset val="1"/>
    </font>
    <font>
      <sz val="11"/>
      <color rgb="FF1A1A1A"/>
      <name val="Helvetica Neue"/>
      <family val="0"/>
      <charset val="1"/>
    </font>
    <font>
      <b val="true"/>
      <sz val="11"/>
      <color rgb="FF24B6F5"/>
      <name val="Helvetica Neue"/>
      <family val="0"/>
      <charset val="1"/>
    </font>
    <font>
      <sz val="10"/>
      <color rgb="FF5A6B74"/>
      <name val="Helvetica Neue"/>
      <family val="0"/>
      <charset val="1"/>
    </font>
    <font>
      <b val="true"/>
      <sz val="18"/>
      <color rgb="FF14323F"/>
      <name val="Helvetica Neue"/>
      <family val="0"/>
      <charset val="1"/>
    </font>
    <font>
      <b val="true"/>
      <sz val="11"/>
      <color rgb="FF14323F"/>
      <name val="Helvetica Neue"/>
      <family val="0"/>
      <charset val="1"/>
    </font>
    <font>
      <sz val="11"/>
      <color rgb="FF8A7A4A"/>
      <name val="Helvetica Neue"/>
      <family val="0"/>
      <charset val="1"/>
    </font>
    <font>
      <sz val="9"/>
      <color rgb="FF8A7A4A"/>
      <name val="Helvetica Neue"/>
      <family val="0"/>
      <charset val="1"/>
    </font>
    <font>
      <b val="true"/>
      <sz val="11"/>
      <color rgb="FFFFFFFF"/>
      <name val="Helvetica Neue"/>
      <family val="0"/>
      <charset val="1"/>
    </font>
    <font>
      <sz val="10"/>
      <color rgb="FF8A7A4A"/>
      <name val="Helvetica Neue"/>
      <family val="0"/>
      <charset val="1"/>
    </font>
    <font>
      <b val="true"/>
      <sz val="10"/>
      <color rgb="FFFFFFFF"/>
      <name val="Helvetica Neue"/>
      <family val="0"/>
      <charset val="1"/>
    </font>
    <font>
      <b val="true"/>
      <sz val="10"/>
      <color rgb="FF1A1A1A"/>
      <name val="Helvetica Neue"/>
      <family val="0"/>
      <charset val="1"/>
    </font>
    <font>
      <sz val="10"/>
      <color rgb="FF1A1A1A"/>
      <name val="Helvetica Neue"/>
      <family val="0"/>
      <charset val="1"/>
    </font>
    <font>
      <sz val="9"/>
      <color rgb="FF5A6B74"/>
      <name val="Helvetica Neue"/>
      <family val="0"/>
      <charset val="1"/>
    </font>
    <font>
      <b val="true"/>
      <sz val="16"/>
      <color rgb="FF14323F"/>
      <name val="Helvetica Neue"/>
      <family val="0"/>
      <charset val="1"/>
    </font>
    <font>
      <b val="true"/>
      <sz val="12"/>
      <color rgb="FF14323F"/>
      <name val="Helvetica Neue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2F5F7"/>
        <bgColor rgb="FFFFFFFF"/>
      </patternFill>
    </fill>
    <fill>
      <patternFill patternType="solid">
        <fgColor rgb="FFFFF4D6"/>
        <bgColor rgb="FFF2F5F7"/>
      </patternFill>
    </fill>
    <fill>
      <patternFill patternType="solid">
        <fgColor rgb="FF14323F"/>
        <bgColor rgb="FF1A1A1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CE1"/>
      </left>
      <right style="thin">
        <color rgb="FFD5DCE1"/>
      </right>
      <top style="thin">
        <color rgb="FFD5DCE1"/>
      </top>
      <bottom style="thin">
        <color rgb="FFD5DC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Helvetica Neue"/>
        <charset val="1"/>
        <family val="0"/>
        <color rgb="FFA01020"/>
      </font>
      <fill>
        <patternFill>
          <bgColor rgb="FFF8C5C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A01020"/>
      <rgbColor rgb="FF008000"/>
      <rgbColor rgb="FF000080"/>
      <rgbColor rgb="FF8A7A4A"/>
      <rgbColor rgb="FF800080"/>
      <rgbColor rgb="FF008080"/>
      <rgbColor rgb="FFD9D9D9"/>
      <rgbColor rgb="FF878787"/>
      <rgbColor rgb="FF9999FF"/>
      <rgbColor rgb="FF993366"/>
      <rgbColor rgb="FFFFF4D6"/>
      <rgbColor rgb="FFF2F5F7"/>
      <rgbColor rgb="FF660066"/>
      <rgbColor rgb="FFFF8080"/>
      <rgbColor rgb="FF0066CC"/>
      <rgbColor rgb="FFD5DC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5CB"/>
      <rgbColor rgb="FF4F81BD"/>
      <rgbColor rgb="FF24B6F5"/>
      <rgbColor rgb="FF99CC00"/>
      <rgbColor rgb="FFFFCC00"/>
      <rgbColor rgb="FFFF9900"/>
      <rgbColor rgb="FFFF6600"/>
      <rgbColor rgb="FF5A6B74"/>
      <rgbColor rgb="FF969696"/>
      <rgbColor rgb="FF14323F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Termos por superfície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Resumo!B5</c:f>
              <c:strCache>
                <c:ptCount val="1"/>
                <c:pt idx="0">
                  <c:v>Termos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Resumo!$A$6:$A$13</c:f>
              <c:strCache>
                <c:ptCount val="8"/>
                <c:pt idx="0">
                  <c:v>Search</c:v>
                </c:pt>
                <c:pt idx="1">
                  <c:v>PAA</c:v>
                </c:pt>
                <c:pt idx="2">
                  <c:v>Autocomplete</c:v>
                </c:pt>
                <c:pt idx="3">
                  <c:v>Prompt IA</c:v>
                </c:pt>
                <c:pt idx="4">
                  <c:v>YouTube</c:v>
                </c:pt>
                <c:pt idx="5">
                  <c:v>Pinterest</c:v>
                </c:pt>
                <c:pt idx="6">
                  <c:v>LinkedIn</c:v>
                </c:pt>
                <c:pt idx="7">
                  <c:v>App/Interna</c:v>
                </c:pt>
              </c:strCache>
            </c:strRef>
          </c:cat>
          <c:val>
            <c:numRef>
              <c:f>Resumo!$B$6:$B$13</c:f>
              <c:numCache>
                <c:formatCode>General</c:formatCode>
                <c:ptCount val="8"/>
                <c:pt idx="0">
                  <c:v>5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gapWidth val="60"/>
        <c:overlap val="0"/>
        <c:axId val="94727748"/>
        <c:axId val="67485681"/>
      </c:barChart>
      <c:catAx>
        <c:axId val="947277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7485681"/>
        <c:crosses val="autoZero"/>
        <c:auto val="1"/>
        <c:lblAlgn val="ctr"/>
        <c:lblOffset val="100"/>
        <c:noMultiLvlLbl val="0"/>
      </c:catAx>
      <c:valAx>
        <c:axId val="6748568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72774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Termos por canal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Resumo!B16</c:f>
              <c:strCache>
                <c:ptCount val="1"/>
                <c:pt idx="0">
                  <c:v>Termos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Resumo!$A$17:$A$19</c:f>
              <c:strCache>
                <c:ptCount val="3"/>
                <c:pt idx="0">
                  <c:v>SEO</c:v>
                </c:pt>
                <c:pt idx="1">
                  <c:v>SEA</c:v>
                </c:pt>
                <c:pt idx="2">
                  <c:v>Ambos</c:v>
                </c:pt>
              </c:strCache>
            </c:strRef>
          </c:cat>
          <c:val>
            <c:numRef>
              <c:f>Resumo!$B$17:$B$19</c:f>
              <c:numCache>
                <c:formatCode>General</c:formatCode>
                <c:ptCount val="3"/>
                <c:pt idx="0">
                  <c:v>6</c:v>
                </c:pt>
                <c:pt idx="1">
                  <c:v>0</c:v>
                </c:pt>
                <c:pt idx="2">
                  <c:v>3</c:v>
                </c:pt>
              </c:numCache>
            </c:numRef>
          </c:val>
        </c:ser>
        <c:gapWidth val="60"/>
        <c:overlap val="0"/>
        <c:axId val="79068456"/>
        <c:axId val="54401173"/>
      </c:barChart>
      <c:catAx>
        <c:axId val="79068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401173"/>
        <c:crosses val="autoZero"/>
        <c:auto val="1"/>
        <c:lblAlgn val="ctr"/>
        <c:lblOffset val="100"/>
        <c:noMultiLvlLbl val="0"/>
      </c:catAx>
      <c:valAx>
        <c:axId val="5440117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906845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Termos por tipo de intenção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Resumo!B22</c:f>
              <c:strCache>
                <c:ptCount val="1"/>
                <c:pt idx="0">
                  <c:v>Termos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Resumo!$A$23:$A$26</c:f>
              <c:strCache>
                <c:ptCount val="4"/>
                <c:pt idx="0">
                  <c:v>Informacional</c:v>
                </c:pt>
                <c:pt idx="1">
                  <c:v>Navegacional</c:v>
                </c:pt>
                <c:pt idx="2">
                  <c:v>Comercial</c:v>
                </c:pt>
                <c:pt idx="3">
                  <c:v>Transacional</c:v>
                </c:pt>
              </c:strCache>
            </c:strRef>
          </c:cat>
          <c:val>
            <c:numRef>
              <c:f>Resumo!$B$23:$B$26</c:f>
              <c:numCache>
                <c:formatCode>General</c:formatCode>
                <c:ptCount val="4"/>
                <c:pt idx="0">
                  <c:v>6</c:v>
                </c:pt>
                <c:pt idx="1">
                  <c:v>0</c:v>
                </c:pt>
                <c:pt idx="2">
                  <c:v>2</c:v>
                </c:pt>
                <c:pt idx="3">
                  <c:v>1</c:v>
                </c:pt>
              </c:numCache>
            </c:numRef>
          </c:val>
        </c:ser>
        <c:gapWidth val="60"/>
        <c:overlap val="0"/>
        <c:axId val="84458322"/>
        <c:axId val="62934268"/>
      </c:barChart>
      <c:catAx>
        <c:axId val="8445832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934268"/>
        <c:crosses val="autoZero"/>
        <c:auto val="1"/>
        <c:lblAlgn val="ctr"/>
        <c:lblOffset val="100"/>
        <c:noMultiLvlLbl val="0"/>
      </c:catAx>
      <c:valAx>
        <c:axId val="6293426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445832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Termos por mercado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Resumo!B29</c:f>
              <c:strCache>
                <c:ptCount val="1"/>
                <c:pt idx="0">
                  <c:v>Termos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Resumo!$A$30:$A$36</c:f>
              <c:strCache>
                <c:ptCount val="7"/>
                <c:pt idx="0">
                  <c:v>PT / pt-PT</c:v>
                </c:pt>
                <c:pt idx="1">
                  <c:v>ES / es-ES</c:v>
                </c:pt>
                <c:pt idx="2">
                  <c:v>EN / en-GB</c:v>
                </c:pt>
                <c:pt idx="3">
                  <c:v>EN / en-US</c:v>
                </c:pt>
                <c:pt idx="4">
                  <c:v>FR / fr-FR</c:v>
                </c:pt>
                <c:pt idx="5">
                  <c:v>BR / pt-BR</c:v>
                </c:pt>
                <c:pt idx="6">
                  <c:v>DE / de-DE</c:v>
                </c:pt>
              </c:strCache>
            </c:strRef>
          </c:cat>
          <c:val>
            <c:numRef>
              <c:f>Resumo!$B$30:$B$36</c:f>
              <c:numCache>
                <c:formatCode>General</c:formatCode>
                <c:ptCount val="7"/>
                <c:pt idx="0">
                  <c:v>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gapWidth val="60"/>
        <c:overlap val="0"/>
        <c:axId val="48461010"/>
        <c:axId val="19762108"/>
      </c:barChart>
      <c:catAx>
        <c:axId val="484610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762108"/>
        <c:crosses val="autoZero"/>
        <c:auto val="1"/>
        <c:lblAlgn val="ctr"/>
        <c:lblOffset val="100"/>
        <c:noMultiLvlLbl val="0"/>
      </c:catAx>
      <c:valAx>
        <c:axId val="1976210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46101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2</xdr:row>
      <xdr:rowOff>131040</xdr:rowOff>
    </xdr:from>
    <xdr:to>
      <xdr:col>13</xdr:col>
      <xdr:colOff>4680</xdr:colOff>
      <xdr:row>18</xdr:row>
      <xdr:rowOff>34560</xdr:rowOff>
    </xdr:to>
    <xdr:graphicFrame>
      <xdr:nvGraphicFramePr>
        <xdr:cNvPr id="0" name="Chart 1"/>
        <xdr:cNvGraphicFramePr/>
      </xdr:nvGraphicFramePr>
      <xdr:xfrm>
        <a:off x="2867040" y="571680"/>
        <a:ext cx="6119640" cy="295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0</xdr:colOff>
      <xdr:row>19</xdr:row>
      <xdr:rowOff>130680</xdr:rowOff>
    </xdr:from>
    <xdr:to>
      <xdr:col>13</xdr:col>
      <xdr:colOff>4680</xdr:colOff>
      <xdr:row>35</xdr:row>
      <xdr:rowOff>34200</xdr:rowOff>
    </xdr:to>
    <xdr:graphicFrame>
      <xdr:nvGraphicFramePr>
        <xdr:cNvPr id="1" name="Chart 2"/>
        <xdr:cNvGraphicFramePr/>
      </xdr:nvGraphicFramePr>
      <xdr:xfrm>
        <a:off x="2867040" y="3809880"/>
        <a:ext cx="6119640" cy="295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3</xdr:col>
      <xdr:colOff>0</xdr:colOff>
      <xdr:row>36</xdr:row>
      <xdr:rowOff>130680</xdr:rowOff>
    </xdr:from>
    <xdr:to>
      <xdr:col>13</xdr:col>
      <xdr:colOff>4680</xdr:colOff>
      <xdr:row>52</xdr:row>
      <xdr:rowOff>34560</xdr:rowOff>
    </xdr:to>
    <xdr:graphicFrame>
      <xdr:nvGraphicFramePr>
        <xdr:cNvPr id="2" name="Chart 3"/>
        <xdr:cNvGraphicFramePr/>
      </xdr:nvGraphicFramePr>
      <xdr:xfrm>
        <a:off x="2867040" y="7048440"/>
        <a:ext cx="6119640" cy="295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3</xdr:col>
      <xdr:colOff>0</xdr:colOff>
      <xdr:row>53</xdr:row>
      <xdr:rowOff>130680</xdr:rowOff>
    </xdr:from>
    <xdr:to>
      <xdr:col>13</xdr:col>
      <xdr:colOff>4680</xdr:colOff>
      <xdr:row>69</xdr:row>
      <xdr:rowOff>34560</xdr:rowOff>
    </xdr:to>
    <xdr:graphicFrame>
      <xdr:nvGraphicFramePr>
        <xdr:cNvPr id="3" name="Chart 4"/>
        <xdr:cNvGraphicFramePr/>
      </xdr:nvGraphicFramePr>
      <xdr:xfrm>
        <a:off x="2867040" y="10287000"/>
        <a:ext cx="6119640" cy="295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8"/>
  </cols>
  <sheetData>
    <row r="2" customFormat="false" ht="26.8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7.9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9" customFormat="false" ht="30" hidden="false" customHeight="true" outlineLevel="0" collapsed="false">
      <c r="B9" s="4" t="s">
        <v>6</v>
      </c>
    </row>
    <row r="10" customFormat="false" ht="30" hidden="false" customHeight="true" outlineLevel="0" collapsed="false">
      <c r="B10" s="4" t="s">
        <v>7</v>
      </c>
    </row>
    <row r="12" customFormat="false" ht="17.9" hidden="false" customHeight="false" outlineLevel="0" collapsed="false">
      <c r="B12" s="3" t="s">
        <v>8</v>
      </c>
    </row>
    <row r="13" customFormat="false" ht="27.75" hidden="false" customHeight="true" outlineLevel="0" collapsed="false">
      <c r="B13" s="4" t="s">
        <v>9</v>
      </c>
    </row>
    <row r="14" customFormat="false" ht="27.75" hidden="false" customHeight="true" outlineLevel="0" collapsed="false">
      <c r="B14" s="4" t="s">
        <v>10</v>
      </c>
    </row>
    <row r="16" customFormat="false" ht="17.9" hidden="false" customHeight="false" outlineLevel="0" collapsed="false">
      <c r="B16" s="3" t="s">
        <v>11</v>
      </c>
    </row>
    <row r="17" customFormat="false" ht="27.75" hidden="false" customHeight="true" outlineLevel="0" collapsed="false">
      <c r="B17" s="4" t="s">
        <v>12</v>
      </c>
    </row>
    <row r="18" customFormat="false" ht="27.75" hidden="false" customHeight="true" outlineLevel="0" collapsed="false">
      <c r="B18" s="4" t="s">
        <v>13</v>
      </c>
    </row>
    <row r="19" customFormat="false" ht="27.75" hidden="false" customHeight="true" outlineLevel="0" collapsed="false">
      <c r="B19" s="4" t="s">
        <v>14</v>
      </c>
    </row>
    <row r="20" customFormat="false" ht="27.75" hidden="false" customHeight="true" outlineLevel="0" collapsed="false">
      <c r="B20" s="4" t="s">
        <v>15</v>
      </c>
    </row>
    <row r="21" customFormat="false" ht="27.75" hidden="false" customHeight="true" outlineLevel="0" collapsed="false">
      <c r="B21" s="4" t="s">
        <v>16</v>
      </c>
    </row>
    <row r="23" customFormat="false" ht="17.9" hidden="false" customHeight="false" outlineLevel="0" collapsed="false">
      <c r="B23" s="3" t="s">
        <v>17</v>
      </c>
    </row>
    <row r="24" customFormat="false" ht="15.75" hidden="false" customHeight="true" outlineLevel="0" collapsed="false">
      <c r="B24" s="4" t="s">
        <v>18</v>
      </c>
    </row>
    <row r="25" customFormat="false" ht="15.75" hidden="false" customHeight="true" outlineLevel="0" collapsed="false">
      <c r="B25" s="4" t="s">
        <v>19</v>
      </c>
    </row>
    <row r="26" customFormat="false" ht="15.75" hidden="false" customHeight="true" outlineLevel="0" collapsed="false">
      <c r="B26" s="4" t="s">
        <v>20</v>
      </c>
    </row>
    <row r="27" customFormat="false" ht="15.75" hidden="false" customHeight="true" outlineLevel="0" collapsed="false">
      <c r="B27" s="4" t="s">
        <v>21</v>
      </c>
    </row>
    <row r="29" customFormat="false" ht="15" hidden="false" customHeight="false" outlineLevel="0" collapsed="false">
      <c r="B29" s="5" t="s">
        <v>22</v>
      </c>
    </row>
    <row r="30" customFormat="false" ht="15" hidden="false" customHeight="false" outlineLevel="0" collapsed="false">
      <c r="B30" s="6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2"/>
    <col collapsed="false" customWidth="true" hidden="false" outlineLevel="0" max="3" min="3" style="0" width="84"/>
  </cols>
  <sheetData>
    <row r="2" customFormat="false" ht="22.05" hidden="false" customHeight="false" outlineLevel="0" collapsed="false">
      <c r="B2" s="7" t="s">
        <v>24</v>
      </c>
    </row>
    <row r="3" customFormat="false" ht="15" hidden="false" customHeight="false" outlineLevel="0" collapsed="false">
      <c r="B3" s="8" t="s">
        <v>25</v>
      </c>
    </row>
    <row r="5" customFormat="false" ht="33.75" hidden="false" customHeight="true" outlineLevel="0" collapsed="false">
      <c r="B5" s="9" t="s">
        <v>26</v>
      </c>
      <c r="C5" s="10" t="s">
        <v>27</v>
      </c>
    </row>
    <row r="6" customFormat="false" ht="33.75" hidden="false" customHeight="true" outlineLevel="0" collapsed="false">
      <c r="B6" s="9" t="s">
        <v>28</v>
      </c>
      <c r="C6" s="10" t="s">
        <v>29</v>
      </c>
    </row>
    <row r="7" customFormat="false" ht="33.75" hidden="false" customHeight="true" outlineLevel="0" collapsed="false">
      <c r="B7" s="9" t="s">
        <v>30</v>
      </c>
      <c r="C7" s="10" t="s">
        <v>31</v>
      </c>
    </row>
    <row r="8" customFormat="false" ht="33.75" hidden="false" customHeight="true" outlineLevel="0" collapsed="false">
      <c r="B8" s="9" t="s">
        <v>32</v>
      </c>
      <c r="C8" s="10" t="s">
        <v>33</v>
      </c>
    </row>
    <row r="9" customFormat="false" ht="33.75" hidden="false" customHeight="true" outlineLevel="0" collapsed="false">
      <c r="B9" s="9" t="s">
        <v>34</v>
      </c>
      <c r="C9" s="10" t="s">
        <v>35</v>
      </c>
    </row>
    <row r="10" customFormat="false" ht="33.75" hidden="false" customHeight="true" outlineLevel="0" collapsed="false">
      <c r="B10" s="9" t="s">
        <v>36</v>
      </c>
      <c r="C10" s="10" t="s">
        <v>37</v>
      </c>
    </row>
    <row r="11" customFormat="false" ht="33.75" hidden="false" customHeight="true" outlineLevel="0" collapsed="false">
      <c r="B11" s="9" t="s">
        <v>38</v>
      </c>
      <c r="C11" s="10" t="s">
        <v>39</v>
      </c>
    </row>
    <row r="13" customFormat="false" ht="15" hidden="false" customHeight="false" outlineLevel="0" collapsed="false">
      <c r="B13" s="11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4"/>
    <col collapsed="false" customWidth="true" hidden="false" outlineLevel="0" max="3" min="3" style="0" width="30"/>
    <col collapsed="false" customWidth="true" hidden="false" outlineLevel="0" max="4" min="4" style="0" width="26"/>
    <col collapsed="false" customWidth="true" hidden="false" outlineLevel="0" max="5" min="5" style="0" width="20"/>
    <col collapsed="false" customWidth="true" hidden="false" outlineLevel="0" max="6" min="6" style="0" width="34"/>
  </cols>
  <sheetData>
    <row r="1" customFormat="false" ht="15" hidden="false" customHeight="false" outlineLevel="0" collapsed="false">
      <c r="A1" s="12" t="s">
        <v>41</v>
      </c>
      <c r="B1" s="12" t="s">
        <v>42</v>
      </c>
      <c r="C1" s="12" t="s">
        <v>43</v>
      </c>
      <c r="D1" s="12" t="s">
        <v>44</v>
      </c>
      <c r="E1" s="12" t="s">
        <v>45</v>
      </c>
      <c r="F1" s="12" t="s">
        <v>46</v>
      </c>
    </row>
    <row r="2" customFormat="false" ht="21.75" hidden="false" customHeight="true" outlineLevel="0" collapsed="false">
      <c r="A2" s="13" t="s">
        <v>47</v>
      </c>
      <c r="B2" s="13" t="s">
        <v>48</v>
      </c>
      <c r="C2" s="13" t="s">
        <v>49</v>
      </c>
      <c r="D2" s="13" t="s">
        <v>50</v>
      </c>
      <c r="E2" s="13" t="s">
        <v>51</v>
      </c>
      <c r="F2" s="13" t="s">
        <v>52</v>
      </c>
    </row>
    <row r="3" customFormat="false" ht="21.75" hidden="false" customHeight="true" outlineLevel="0" collapsed="false">
      <c r="A3" s="13" t="s">
        <v>47</v>
      </c>
      <c r="B3" s="13" t="s">
        <v>53</v>
      </c>
      <c r="C3" s="13" t="s">
        <v>54</v>
      </c>
      <c r="D3" s="13" t="s">
        <v>55</v>
      </c>
      <c r="E3" s="13" t="s">
        <v>56</v>
      </c>
      <c r="F3" s="13" t="s">
        <v>57</v>
      </c>
    </row>
    <row r="4" customFormat="false" ht="21.75" hidden="false" customHeight="true" outlineLevel="0" collapsed="false">
      <c r="A4" s="13" t="s">
        <v>58</v>
      </c>
      <c r="B4" s="13" t="s">
        <v>53</v>
      </c>
      <c r="C4" s="13" t="s">
        <v>59</v>
      </c>
      <c r="D4" s="13" t="s">
        <v>60</v>
      </c>
      <c r="E4" s="13" t="s">
        <v>61</v>
      </c>
      <c r="F4" s="13" t="s">
        <v>62</v>
      </c>
    </row>
    <row r="5" customFormat="false" ht="21.75" hidden="false" customHeight="true" outlineLevel="0" collapsed="false">
      <c r="A5" s="13" t="s">
        <v>63</v>
      </c>
      <c r="B5" s="13" t="s">
        <v>53</v>
      </c>
      <c r="C5" s="13" t="s">
        <v>64</v>
      </c>
      <c r="D5" s="13" t="s">
        <v>65</v>
      </c>
      <c r="E5" s="13" t="s">
        <v>51</v>
      </c>
      <c r="F5" s="13" t="s">
        <v>66</v>
      </c>
    </row>
    <row r="6" customFormat="false" ht="21.75" hidden="false" customHeight="true" outlineLevel="0" collapsed="false">
      <c r="A6" s="13" t="s">
        <v>67</v>
      </c>
      <c r="B6" s="13" t="s">
        <v>68</v>
      </c>
      <c r="C6" s="13" t="s">
        <v>69</v>
      </c>
      <c r="D6" s="13" t="s">
        <v>70</v>
      </c>
      <c r="E6" s="13" t="s">
        <v>51</v>
      </c>
      <c r="F6" s="13" t="s">
        <v>71</v>
      </c>
    </row>
    <row r="7" customFormat="false" ht="15" hidden="false" customHeight="false" outlineLevel="0" collapsed="false">
      <c r="A7" s="14"/>
      <c r="B7" s="14"/>
      <c r="C7" s="14"/>
      <c r="D7" s="14"/>
      <c r="E7" s="14"/>
      <c r="F7" s="14"/>
    </row>
    <row r="8" customFormat="false" ht="15" hidden="false" customHeight="false" outlineLevel="0" collapsed="false">
      <c r="A8" s="14"/>
      <c r="B8" s="14"/>
      <c r="C8" s="14"/>
      <c r="D8" s="14"/>
      <c r="E8" s="14"/>
      <c r="F8" s="14"/>
    </row>
    <row r="9" customFormat="false" ht="15" hidden="false" customHeight="false" outlineLevel="0" collapsed="false">
      <c r="A9" s="14"/>
      <c r="B9" s="14"/>
      <c r="C9" s="14"/>
      <c r="D9" s="14"/>
      <c r="E9" s="14"/>
      <c r="F9" s="14"/>
    </row>
    <row r="10" customFormat="false" ht="15" hidden="false" customHeight="false" outlineLevel="0" collapsed="false">
      <c r="A10" s="14"/>
      <c r="B10" s="14"/>
      <c r="C10" s="14"/>
      <c r="D10" s="14"/>
      <c r="E10" s="14"/>
      <c r="F10" s="14"/>
    </row>
    <row r="11" customFormat="false" ht="15" hidden="false" customHeight="false" outlineLevel="0" collapsed="false">
      <c r="A11" s="14"/>
      <c r="B11" s="14"/>
      <c r="C11" s="14"/>
      <c r="D11" s="14"/>
      <c r="E11" s="14"/>
      <c r="F11" s="14"/>
    </row>
    <row r="12" customFormat="false" ht="15" hidden="false" customHeight="false" outlineLevel="0" collapsed="false">
      <c r="A12" s="14"/>
      <c r="B12" s="14"/>
      <c r="C12" s="14"/>
      <c r="D12" s="14"/>
      <c r="E12" s="14"/>
      <c r="F12" s="14"/>
    </row>
    <row r="13" customFormat="false" ht="15" hidden="false" customHeight="false" outlineLevel="0" collapsed="false">
      <c r="A13" s="14"/>
      <c r="B13" s="14"/>
      <c r="C13" s="14"/>
      <c r="D13" s="14"/>
      <c r="E13" s="14"/>
      <c r="F13" s="14"/>
    </row>
    <row r="14" customFormat="false" ht="15" hidden="false" customHeight="false" outlineLevel="0" collapsed="false">
      <c r="A14" s="14"/>
      <c r="B14" s="14"/>
      <c r="C14" s="14"/>
      <c r="D14" s="14"/>
      <c r="E14" s="14"/>
      <c r="F14" s="14"/>
    </row>
    <row r="15" customFormat="false" ht="15" hidden="false" customHeight="false" outlineLevel="0" collapsed="false">
      <c r="A15" s="14"/>
      <c r="B15" s="14"/>
      <c r="C15" s="14"/>
      <c r="D15" s="14"/>
      <c r="E15" s="14"/>
      <c r="F15" s="14"/>
    </row>
    <row r="16" customFormat="false" ht="15" hidden="false" customHeight="false" outlineLevel="0" collapsed="false">
      <c r="A16" s="14"/>
      <c r="B16" s="14"/>
      <c r="C16" s="14"/>
      <c r="D16" s="14"/>
      <c r="E16" s="14"/>
      <c r="F16" s="14"/>
    </row>
    <row r="17" customFormat="false" ht="15" hidden="false" customHeight="false" outlineLevel="0" collapsed="false">
      <c r="A17" s="14"/>
      <c r="B17" s="14"/>
      <c r="C17" s="14"/>
      <c r="D17" s="14"/>
      <c r="E17" s="14"/>
      <c r="F17" s="14"/>
    </row>
    <row r="18" customFormat="false" ht="15" hidden="false" customHeight="false" outlineLevel="0" collapsed="false">
      <c r="A18" s="14"/>
      <c r="B18" s="14"/>
      <c r="C18" s="14"/>
      <c r="D18" s="14"/>
      <c r="E18" s="14"/>
      <c r="F18" s="14"/>
    </row>
    <row r="19" customFormat="false" ht="15" hidden="false" customHeight="false" outlineLevel="0" collapsed="false">
      <c r="A19" s="14"/>
      <c r="B19" s="14"/>
      <c r="C19" s="14"/>
      <c r="D19" s="14"/>
      <c r="E19" s="14"/>
      <c r="F19" s="14"/>
    </row>
    <row r="20" customFormat="false" ht="15" hidden="false" customHeight="false" outlineLevel="0" collapsed="false">
      <c r="A20" s="14"/>
      <c r="B20" s="14"/>
      <c r="C20" s="14"/>
      <c r="D20" s="14"/>
      <c r="E20" s="14"/>
      <c r="F20" s="14"/>
    </row>
    <row r="21" customFormat="false" ht="15" hidden="false" customHeight="false" outlineLevel="0" collapsed="false">
      <c r="A21" s="14"/>
      <c r="B21" s="14"/>
      <c r="C21" s="14"/>
      <c r="D21" s="14"/>
      <c r="E21" s="14"/>
      <c r="F21" s="14"/>
    </row>
    <row r="22" customFormat="false" ht="15" hidden="false" customHeight="false" outlineLevel="0" collapsed="false">
      <c r="A22" s="14"/>
      <c r="B22" s="14"/>
      <c r="C22" s="14"/>
      <c r="D22" s="14"/>
      <c r="E22" s="14"/>
      <c r="F22" s="14"/>
    </row>
    <row r="23" customFormat="false" ht="15" hidden="false" customHeight="false" outlineLevel="0" collapsed="false">
      <c r="A23" s="14"/>
      <c r="B23" s="14"/>
      <c r="C23" s="14"/>
      <c r="D23" s="14"/>
      <c r="E23" s="14"/>
      <c r="F23" s="14"/>
    </row>
    <row r="24" customFormat="false" ht="15" hidden="false" customHeight="false" outlineLevel="0" collapsed="false">
      <c r="A24" s="14"/>
      <c r="B24" s="14"/>
      <c r="C24" s="14"/>
      <c r="D24" s="14"/>
      <c r="E24" s="14"/>
      <c r="F24" s="14"/>
    </row>
    <row r="25" customFormat="false" ht="15" hidden="false" customHeight="false" outlineLevel="0" collapsed="false">
      <c r="A25" s="14"/>
      <c r="B25" s="14"/>
      <c r="C25" s="14"/>
      <c r="D25" s="14"/>
      <c r="E25" s="14"/>
      <c r="F25" s="14"/>
    </row>
    <row r="26" customFormat="false" ht="15" hidden="false" customHeight="false" outlineLevel="0" collapsed="false">
      <c r="A26" s="14"/>
      <c r="B26" s="14"/>
      <c r="C26" s="14"/>
      <c r="D26" s="14"/>
      <c r="E26" s="14"/>
      <c r="F26" s="14"/>
    </row>
    <row r="27" customFormat="false" ht="15" hidden="false" customHeight="false" outlineLevel="0" collapsed="false">
      <c r="A27" s="14"/>
      <c r="B27" s="14"/>
      <c r="C27" s="14"/>
      <c r="D27" s="14"/>
      <c r="E27" s="14"/>
      <c r="F27" s="14"/>
    </row>
    <row r="28" customFormat="false" ht="15" hidden="false" customHeight="false" outlineLevel="0" collapsed="false">
      <c r="A28" s="14"/>
      <c r="B28" s="14"/>
      <c r="C28" s="14"/>
      <c r="D28" s="14"/>
      <c r="E28" s="14"/>
      <c r="F28" s="14"/>
    </row>
    <row r="29" customFormat="false" ht="15" hidden="false" customHeight="false" outlineLevel="0" collapsed="false">
      <c r="A29" s="14"/>
      <c r="B29" s="14"/>
      <c r="C29" s="14"/>
      <c r="D29" s="14"/>
      <c r="E29" s="14"/>
      <c r="F29" s="14"/>
    </row>
    <row r="30" customFormat="false" ht="15" hidden="false" customHeight="false" outlineLevel="0" collapsed="false">
      <c r="A30" s="14"/>
      <c r="B30" s="14"/>
      <c r="C30" s="14"/>
      <c r="D30" s="14"/>
      <c r="E30" s="14"/>
      <c r="F30" s="14"/>
    </row>
    <row r="31" customFormat="false" ht="15" hidden="false" customHeight="false" outlineLevel="0" collapsed="false">
      <c r="A31" s="14"/>
      <c r="B31" s="14"/>
      <c r="C31" s="14"/>
      <c r="D31" s="14"/>
      <c r="E31" s="14"/>
      <c r="F31" s="14"/>
    </row>
    <row r="32" customFormat="false" ht="15" hidden="false" customHeight="false" outlineLevel="0" collapsed="false">
      <c r="A32" s="14"/>
      <c r="B32" s="14"/>
      <c r="C32" s="14"/>
      <c r="D32" s="14"/>
      <c r="E32" s="14"/>
      <c r="F32" s="14"/>
    </row>
    <row r="33" customFormat="false" ht="15" hidden="false" customHeight="false" outlineLevel="0" collapsed="false">
      <c r="A33" s="14"/>
      <c r="B33" s="14"/>
      <c r="C33" s="14"/>
      <c r="D33" s="14"/>
      <c r="E33" s="14"/>
      <c r="F33" s="14"/>
    </row>
    <row r="34" customFormat="false" ht="15" hidden="false" customHeight="false" outlineLevel="0" collapsed="false">
      <c r="A34" s="14"/>
      <c r="B34" s="14"/>
      <c r="C34" s="14"/>
      <c r="D34" s="14"/>
      <c r="E34" s="14"/>
      <c r="F34" s="14"/>
    </row>
    <row r="35" customFormat="false" ht="15" hidden="false" customHeight="false" outlineLevel="0" collapsed="false">
      <c r="A35" s="14"/>
      <c r="B35" s="14"/>
      <c r="C35" s="14"/>
      <c r="D35" s="14"/>
      <c r="E35" s="14"/>
      <c r="F35" s="14"/>
    </row>
    <row r="36" customFormat="false" ht="15" hidden="false" customHeight="false" outlineLevel="0" collapsed="false">
      <c r="A36" s="14"/>
      <c r="B36" s="14"/>
      <c r="C36" s="14"/>
      <c r="D36" s="14"/>
      <c r="E36" s="14"/>
      <c r="F36" s="14"/>
    </row>
    <row r="37" customFormat="false" ht="15" hidden="false" customHeight="false" outlineLevel="0" collapsed="false">
      <c r="A37" s="14"/>
      <c r="B37" s="14"/>
      <c r="C37" s="14"/>
      <c r="D37" s="14"/>
      <c r="E37" s="14"/>
      <c r="F37" s="14"/>
    </row>
    <row r="38" customFormat="false" ht="15" hidden="false" customHeight="false" outlineLevel="0" collapsed="false">
      <c r="A38" s="14"/>
      <c r="B38" s="14"/>
      <c r="C38" s="14"/>
      <c r="D38" s="14"/>
      <c r="E38" s="14"/>
      <c r="F38" s="14"/>
    </row>
    <row r="39" customFormat="false" ht="15" hidden="false" customHeight="false" outlineLevel="0" collapsed="false">
      <c r="A39" s="14"/>
      <c r="B39" s="14"/>
      <c r="C39" s="14"/>
      <c r="D39" s="14"/>
      <c r="E39" s="14"/>
      <c r="F39" s="14"/>
    </row>
    <row r="40" customFormat="false" ht="15" hidden="false" customHeight="false" outlineLevel="0" collapsed="false">
      <c r="A40" s="14"/>
      <c r="B40" s="14"/>
      <c r="C40" s="14"/>
      <c r="D40" s="14"/>
      <c r="E40" s="14"/>
      <c r="F40" s="14"/>
    </row>
    <row r="41" customFormat="false" ht="15" hidden="false" customHeight="false" outlineLevel="0" collapsed="false">
      <c r="A41" s="14"/>
      <c r="B41" s="14"/>
      <c r="C41" s="14"/>
      <c r="D41" s="14"/>
      <c r="E41" s="14"/>
      <c r="F41" s="14"/>
    </row>
    <row r="42" customFormat="false" ht="15" hidden="false" customHeight="false" outlineLevel="0" collapsed="false">
      <c r="A42" s="14"/>
      <c r="B42" s="14"/>
      <c r="C42" s="14"/>
      <c r="D42" s="14"/>
      <c r="E42" s="14"/>
      <c r="F42" s="14"/>
    </row>
    <row r="43" customFormat="false" ht="15" hidden="false" customHeight="false" outlineLevel="0" collapsed="false">
      <c r="A43" s="14"/>
      <c r="B43" s="14"/>
      <c r="C43" s="14"/>
      <c r="D43" s="14"/>
      <c r="E43" s="14"/>
      <c r="F43" s="14"/>
    </row>
    <row r="44" customFormat="false" ht="15" hidden="false" customHeight="false" outlineLevel="0" collapsed="false">
      <c r="A44" s="14"/>
      <c r="B44" s="14"/>
      <c r="C44" s="14"/>
      <c r="D44" s="14"/>
      <c r="E44" s="14"/>
      <c r="F44" s="14"/>
    </row>
    <row r="45" customFormat="false" ht="15" hidden="false" customHeight="false" outlineLevel="0" collapsed="false">
      <c r="A45" s="14"/>
      <c r="B45" s="14"/>
      <c r="C45" s="14"/>
      <c r="D45" s="14"/>
      <c r="E45" s="14"/>
      <c r="F45" s="14"/>
    </row>
    <row r="46" customFormat="false" ht="15" hidden="false" customHeight="false" outlineLevel="0" collapsed="false">
      <c r="A46" s="14"/>
      <c r="B46" s="14"/>
      <c r="C46" s="14"/>
      <c r="D46" s="14"/>
      <c r="E46" s="14"/>
      <c r="F46" s="14"/>
    </row>
    <row r="47" customFormat="false" ht="15" hidden="false" customHeight="false" outlineLevel="0" collapsed="false">
      <c r="A47" s="14"/>
      <c r="B47" s="14"/>
      <c r="C47" s="14"/>
      <c r="D47" s="14"/>
      <c r="E47" s="14"/>
      <c r="F47" s="14"/>
    </row>
    <row r="48" customFormat="false" ht="15" hidden="false" customHeight="false" outlineLevel="0" collapsed="false">
      <c r="A48" s="14"/>
      <c r="B48" s="14"/>
      <c r="C48" s="14"/>
      <c r="D48" s="14"/>
      <c r="E48" s="14"/>
      <c r="F48" s="14"/>
    </row>
    <row r="49" customFormat="false" ht="15" hidden="false" customHeight="false" outlineLevel="0" collapsed="false">
      <c r="A49" s="14"/>
      <c r="B49" s="14"/>
      <c r="C49" s="14"/>
      <c r="D49" s="14"/>
      <c r="E49" s="14"/>
      <c r="F49" s="14"/>
    </row>
    <row r="50" customFormat="false" ht="15" hidden="false" customHeight="false" outlineLevel="0" collapsed="false">
      <c r="A50" s="14"/>
      <c r="B50" s="14"/>
      <c r="C50" s="14"/>
      <c r="D50" s="14"/>
      <c r="E50" s="14"/>
      <c r="F50" s="14"/>
    </row>
    <row r="51" customFormat="false" ht="15" hidden="false" customHeight="false" outlineLevel="0" collapsed="false">
      <c r="A51" s="14"/>
      <c r="B51" s="14"/>
      <c r="C51" s="14"/>
      <c r="D51" s="14"/>
      <c r="E51" s="14"/>
      <c r="F51" s="14"/>
    </row>
    <row r="52" customFormat="false" ht="15" hidden="false" customHeight="false" outlineLevel="0" collapsed="false">
      <c r="A52" s="14"/>
      <c r="B52" s="14"/>
      <c r="C52" s="14"/>
      <c r="D52" s="14"/>
      <c r="E52" s="14"/>
      <c r="F52" s="14"/>
    </row>
    <row r="53" customFormat="false" ht="15" hidden="false" customHeight="false" outlineLevel="0" collapsed="false">
      <c r="A53" s="14"/>
      <c r="B53" s="14"/>
      <c r="C53" s="14"/>
      <c r="D53" s="14"/>
      <c r="E53" s="14"/>
      <c r="F53" s="14"/>
    </row>
    <row r="54" customFormat="false" ht="15" hidden="false" customHeight="false" outlineLevel="0" collapsed="false">
      <c r="A54" s="14"/>
      <c r="B54" s="14"/>
      <c r="C54" s="14"/>
      <c r="D54" s="14"/>
      <c r="E54" s="14"/>
      <c r="F54" s="14"/>
    </row>
    <row r="55" customFormat="false" ht="15" hidden="false" customHeight="false" outlineLevel="0" collapsed="false">
      <c r="A55" s="14"/>
      <c r="B55" s="14"/>
      <c r="C55" s="14"/>
      <c r="D55" s="14"/>
      <c r="E55" s="14"/>
      <c r="F55" s="14"/>
    </row>
    <row r="56" customFormat="false" ht="15" hidden="false" customHeight="false" outlineLevel="0" collapsed="false">
      <c r="A56" s="14"/>
      <c r="B56" s="14"/>
      <c r="C56" s="14"/>
      <c r="D56" s="14"/>
      <c r="E56" s="14"/>
      <c r="F56" s="14"/>
    </row>
    <row r="57" customFormat="false" ht="15" hidden="false" customHeight="false" outlineLevel="0" collapsed="false">
      <c r="A57" s="14"/>
      <c r="B57" s="14"/>
      <c r="C57" s="14"/>
      <c r="D57" s="14"/>
      <c r="E57" s="14"/>
      <c r="F57" s="14"/>
    </row>
    <row r="58" customFormat="false" ht="15" hidden="false" customHeight="false" outlineLevel="0" collapsed="false">
      <c r="A58" s="14"/>
      <c r="B58" s="14"/>
      <c r="C58" s="14"/>
      <c r="D58" s="14"/>
      <c r="E58" s="14"/>
      <c r="F58" s="14"/>
    </row>
    <row r="59" customFormat="false" ht="15" hidden="false" customHeight="false" outlineLevel="0" collapsed="false">
      <c r="A59" s="14"/>
      <c r="B59" s="14"/>
      <c r="C59" s="14"/>
      <c r="D59" s="14"/>
      <c r="E59" s="14"/>
      <c r="F59" s="14"/>
    </row>
    <row r="61" customFormat="false" ht="15" hidden="false" customHeight="false" outlineLevel="0" collapsed="false">
      <c r="A61" s="11" t="s">
        <v>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5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6"/>
    <col collapsed="false" customWidth="true" hidden="false" outlineLevel="0" max="4" min="4" style="0" width="9"/>
    <col collapsed="false" customWidth="true" hidden="false" outlineLevel="0" max="5" min="5" style="0" width="16"/>
    <col collapsed="false" customWidth="true" hidden="false" outlineLevel="0" max="6" min="6" style="0" width="11"/>
    <col collapsed="false" customWidth="true" hidden="false" outlineLevel="0" max="7" min="7" style="0" width="16"/>
    <col collapsed="false" customWidth="true" hidden="false" outlineLevel="0" max="8" min="8" style="0" width="22"/>
    <col collapsed="false" customWidth="true" hidden="false" outlineLevel="0" max="9" min="9" style="0" width="14"/>
    <col collapsed="false" customWidth="true" hidden="false" outlineLevel="0" max="10" min="10" style="0" width="9"/>
    <col collapsed="false" customWidth="true" hidden="false" outlineLevel="0" max="11" min="11" style="0" width="32"/>
    <col collapsed="false" customWidth="true" hidden="false" outlineLevel="0" max="12" min="12" style="0" width="16"/>
    <col collapsed="false" customWidth="true" hidden="false" outlineLevel="0" max="13" min="13" style="0" width="22"/>
    <col collapsed="false" customWidth="true" hidden="false" outlineLevel="0" max="14" min="14" style="0" width="14"/>
    <col collapsed="false" customWidth="true" hidden="false" outlineLevel="0" max="15" min="15" style="0" width="12"/>
    <col collapsed="false" customWidth="true" hidden="false" outlineLevel="0" max="16" min="16" style="0" width="9"/>
    <col collapsed="false" customWidth="true" hidden="false" outlineLevel="0" max="17" min="17" style="0" width="26"/>
    <col collapsed="false" customWidth="true" hidden="false" outlineLevel="0" max="19" min="18" style="0" width="13"/>
    <col collapsed="false" customWidth="true" hidden="false" outlineLevel="0" max="20" min="20" style="0" width="14"/>
    <col collapsed="false" customWidth="true" hidden="false" outlineLevel="0" max="21" min="21" style="0" width="16"/>
  </cols>
  <sheetData>
    <row r="1" customFormat="false" ht="31.5" hidden="false" customHeight="true" outlineLevel="0" collapsed="false">
      <c r="A1" s="15" t="s">
        <v>73</v>
      </c>
      <c r="B1" s="15" t="s">
        <v>74</v>
      </c>
      <c r="C1" s="15" t="s">
        <v>75</v>
      </c>
      <c r="D1" s="15" t="s">
        <v>76</v>
      </c>
      <c r="E1" s="15" t="s">
        <v>77</v>
      </c>
      <c r="F1" s="15" t="s">
        <v>78</v>
      </c>
      <c r="G1" s="15" t="s">
        <v>79</v>
      </c>
      <c r="H1" s="15" t="s">
        <v>80</v>
      </c>
      <c r="I1" s="15" t="s">
        <v>81</v>
      </c>
      <c r="J1" s="15" t="s">
        <v>82</v>
      </c>
      <c r="K1" s="15" t="s">
        <v>83</v>
      </c>
      <c r="L1" s="15" t="s">
        <v>41</v>
      </c>
      <c r="M1" s="15" t="s">
        <v>43</v>
      </c>
      <c r="N1" s="15" t="s">
        <v>84</v>
      </c>
      <c r="O1" s="15" t="s">
        <v>85</v>
      </c>
      <c r="P1" s="15" t="s">
        <v>86</v>
      </c>
      <c r="Q1" s="15" t="s">
        <v>87</v>
      </c>
      <c r="R1" s="15" t="s">
        <v>88</v>
      </c>
      <c r="S1" s="15" t="s">
        <v>89</v>
      </c>
      <c r="T1" s="15" t="s">
        <v>90</v>
      </c>
      <c r="U1" s="15" t="s">
        <v>91</v>
      </c>
    </row>
    <row r="2" customFormat="false" ht="25.5" hidden="false" customHeight="true" outlineLevel="0" collapsed="false">
      <c r="A2" s="16" t="s">
        <v>49</v>
      </c>
      <c r="B2" s="16" t="s">
        <v>92</v>
      </c>
      <c r="C2" s="16" t="s">
        <v>93</v>
      </c>
      <c r="D2" s="16" t="n">
        <v>480</v>
      </c>
      <c r="E2" s="16" t="s">
        <v>93</v>
      </c>
      <c r="F2" s="16" t="s">
        <v>94</v>
      </c>
      <c r="G2" s="16" t="s">
        <v>48</v>
      </c>
      <c r="H2" s="16" t="s">
        <v>95</v>
      </c>
      <c r="I2" s="16" t="s">
        <v>96</v>
      </c>
      <c r="J2" s="16" t="s">
        <v>97</v>
      </c>
      <c r="K2" s="16" t="s">
        <v>98</v>
      </c>
      <c r="L2" s="16" t="s">
        <v>47</v>
      </c>
      <c r="M2" s="16" t="s">
        <v>49</v>
      </c>
      <c r="N2" s="16" t="s">
        <v>51</v>
      </c>
      <c r="O2" s="17" t="n">
        <f aca="false">IFERROR(INDEX('ETI por cluster'!$E$2:$E$51,MATCH(M2,'ETI por cluster'!$A$2:$A$51,0)),"")</f>
        <v>3.33333333333333</v>
      </c>
      <c r="P2" s="16" t="s">
        <v>99</v>
      </c>
      <c r="Q2" s="16" t="s">
        <v>50</v>
      </c>
      <c r="R2" s="16" t="s">
        <v>100</v>
      </c>
      <c r="S2" s="16" t="n">
        <v>48</v>
      </c>
      <c r="T2" s="16" t="n">
        <v>5</v>
      </c>
      <c r="U2" s="16" t="s">
        <v>101</v>
      </c>
    </row>
    <row r="3" customFormat="false" ht="25.5" hidden="false" customHeight="true" outlineLevel="0" collapsed="false">
      <c r="A3" s="16" t="s">
        <v>102</v>
      </c>
      <c r="B3" s="16" t="s">
        <v>92</v>
      </c>
      <c r="C3" s="16" t="s">
        <v>93</v>
      </c>
      <c r="D3" s="16" t="n">
        <v>210</v>
      </c>
      <c r="E3" s="16" t="s">
        <v>93</v>
      </c>
      <c r="F3" s="16" t="s">
        <v>94</v>
      </c>
      <c r="G3" s="16" t="s">
        <v>48</v>
      </c>
      <c r="H3" s="16" t="s">
        <v>103</v>
      </c>
      <c r="I3" s="16" t="s">
        <v>96</v>
      </c>
      <c r="J3" s="16" t="s">
        <v>97</v>
      </c>
      <c r="K3" s="16" t="s">
        <v>104</v>
      </c>
      <c r="L3" s="16" t="s">
        <v>47</v>
      </c>
      <c r="M3" s="16" t="s">
        <v>49</v>
      </c>
      <c r="N3" s="16" t="s">
        <v>51</v>
      </c>
      <c r="O3" s="17" t="n">
        <f aca="false">IFERROR(INDEX('ETI por cluster'!$E$2:$E$51,MATCH(M3,'ETI por cluster'!$A$2:$A$51,0)),"")</f>
        <v>3.33333333333333</v>
      </c>
      <c r="P3" s="16" t="s">
        <v>105</v>
      </c>
      <c r="Q3" s="16" t="s">
        <v>50</v>
      </c>
      <c r="R3" s="16" t="s">
        <v>106</v>
      </c>
      <c r="S3" s="16" t="n">
        <v>42</v>
      </c>
      <c r="T3" s="16" t="n">
        <v>5</v>
      </c>
      <c r="U3" s="16" t="s">
        <v>107</v>
      </c>
    </row>
    <row r="4" customFormat="false" ht="25.5" hidden="false" customHeight="true" outlineLevel="0" collapsed="false">
      <c r="A4" s="16" t="s">
        <v>108</v>
      </c>
      <c r="B4" s="16" t="s">
        <v>92</v>
      </c>
      <c r="C4" s="16" t="s">
        <v>93</v>
      </c>
      <c r="D4" s="16" t="n">
        <v>10</v>
      </c>
      <c r="E4" s="16" t="s">
        <v>93</v>
      </c>
      <c r="F4" s="16" t="s">
        <v>94</v>
      </c>
      <c r="G4" s="16" t="s">
        <v>53</v>
      </c>
      <c r="H4" s="16" t="s">
        <v>109</v>
      </c>
      <c r="I4" s="16" t="s">
        <v>110</v>
      </c>
      <c r="J4" s="16" t="s">
        <v>111</v>
      </c>
      <c r="K4" s="16" t="s">
        <v>112</v>
      </c>
      <c r="L4" s="16" t="s">
        <v>47</v>
      </c>
      <c r="M4" s="16" t="s">
        <v>54</v>
      </c>
      <c r="N4" s="16" t="s">
        <v>56</v>
      </c>
      <c r="O4" s="17" t="n">
        <f aca="false">IFERROR(INDEX('ETI por cluster'!$E$2:$E$51,MATCH(M4,'ETI por cluster'!$A$2:$A$51,0)),"")</f>
        <v>5.66666666666667</v>
      </c>
      <c r="P4" s="16" t="s">
        <v>113</v>
      </c>
      <c r="Q4" s="16" t="s">
        <v>55</v>
      </c>
      <c r="R4" s="16" t="s">
        <v>100</v>
      </c>
      <c r="S4" s="16" t="n">
        <v>22</v>
      </c>
      <c r="T4" s="16" t="n">
        <v>3</v>
      </c>
      <c r="U4" s="16" t="s">
        <v>101</v>
      </c>
    </row>
    <row r="5" customFormat="false" ht="25.5" hidden="false" customHeight="true" outlineLevel="0" collapsed="false">
      <c r="A5" s="16" t="s">
        <v>114</v>
      </c>
      <c r="B5" s="16" t="s">
        <v>92</v>
      </c>
      <c r="C5" s="16" t="s">
        <v>93</v>
      </c>
      <c r="D5" s="16" t="n">
        <v>30</v>
      </c>
      <c r="E5" s="16" t="s">
        <v>93</v>
      </c>
      <c r="F5" s="16" t="s">
        <v>94</v>
      </c>
      <c r="G5" s="16" t="s">
        <v>53</v>
      </c>
      <c r="H5" s="16" t="s">
        <v>115</v>
      </c>
      <c r="I5" s="16" t="s">
        <v>116</v>
      </c>
      <c r="J5" s="16" t="s">
        <v>111</v>
      </c>
      <c r="K5" s="16" t="s">
        <v>117</v>
      </c>
      <c r="L5" s="16" t="s">
        <v>47</v>
      </c>
      <c r="M5" s="16" t="s">
        <v>54</v>
      </c>
      <c r="N5" s="16" t="s">
        <v>51</v>
      </c>
      <c r="O5" s="17" t="n">
        <f aca="false">IFERROR(INDEX('ETI por cluster'!$E$2:$E$51,MATCH(M5,'ETI por cluster'!$A$2:$A$51,0)),"")</f>
        <v>5.66666666666667</v>
      </c>
      <c r="P5" s="16" t="s">
        <v>118</v>
      </c>
      <c r="Q5" s="16" t="s">
        <v>55</v>
      </c>
      <c r="R5" s="16" t="s">
        <v>100</v>
      </c>
      <c r="S5" s="16" t="n">
        <v>30</v>
      </c>
      <c r="T5" s="16" t="n">
        <v>4</v>
      </c>
      <c r="U5" s="16" t="s">
        <v>101</v>
      </c>
    </row>
    <row r="6" customFormat="false" ht="25.5" hidden="false" customHeight="true" outlineLevel="0" collapsed="false">
      <c r="A6" s="16" t="s">
        <v>119</v>
      </c>
      <c r="B6" s="16" t="s">
        <v>92</v>
      </c>
      <c r="C6" s="16" t="s">
        <v>93</v>
      </c>
      <c r="D6" s="16" t="n">
        <v>10</v>
      </c>
      <c r="E6" s="16" t="s">
        <v>93</v>
      </c>
      <c r="F6" s="16" t="s">
        <v>94</v>
      </c>
      <c r="G6" s="16" t="s">
        <v>53</v>
      </c>
      <c r="H6" s="16" t="s">
        <v>120</v>
      </c>
      <c r="I6" s="16" t="s">
        <v>110</v>
      </c>
      <c r="J6" s="16" t="s">
        <v>111</v>
      </c>
      <c r="K6" s="16" t="s">
        <v>121</v>
      </c>
      <c r="L6" s="16" t="s">
        <v>58</v>
      </c>
      <c r="M6" s="16" t="s">
        <v>59</v>
      </c>
      <c r="N6" s="16" t="s">
        <v>56</v>
      </c>
      <c r="O6" s="17" t="n">
        <f aca="false">IFERROR(INDEX('ETI por cluster'!$E$2:$E$51,MATCH(M6,'ETI por cluster'!$A$2:$A$51,0)),"")</f>
        <v>6</v>
      </c>
      <c r="P6" s="16" t="s">
        <v>122</v>
      </c>
      <c r="Q6" s="16" t="s">
        <v>60</v>
      </c>
      <c r="R6" s="16" t="s">
        <v>100</v>
      </c>
      <c r="S6" s="16" t="n">
        <v>20</v>
      </c>
      <c r="T6" s="16" t="n">
        <v>3</v>
      </c>
      <c r="U6" s="16" t="s">
        <v>101</v>
      </c>
    </row>
    <row r="7" customFormat="false" ht="25.5" hidden="false" customHeight="true" outlineLevel="0" collapsed="false">
      <c r="A7" s="16" t="s">
        <v>123</v>
      </c>
      <c r="B7" s="16" t="s">
        <v>92</v>
      </c>
      <c r="C7" s="16" t="s">
        <v>93</v>
      </c>
      <c r="D7" s="16" t="n">
        <v>140</v>
      </c>
      <c r="E7" s="16" t="s">
        <v>93</v>
      </c>
      <c r="F7" s="16" t="s">
        <v>94</v>
      </c>
      <c r="G7" s="16" t="s">
        <v>53</v>
      </c>
      <c r="H7" s="16" t="s">
        <v>124</v>
      </c>
      <c r="I7" s="16" t="s">
        <v>110</v>
      </c>
      <c r="J7" s="16" t="s">
        <v>111</v>
      </c>
      <c r="K7" s="16" t="s">
        <v>125</v>
      </c>
      <c r="L7" s="16" t="s">
        <v>63</v>
      </c>
      <c r="M7" s="16" t="s">
        <v>64</v>
      </c>
      <c r="N7" s="16" t="s">
        <v>51</v>
      </c>
      <c r="O7" s="17" t="n">
        <f aca="false">IFERROR(INDEX('ETI por cluster'!$E$2:$E$51,MATCH(M7,'ETI por cluster'!$A$2:$A$51,0)),"")</f>
        <v>4.66666666666667</v>
      </c>
      <c r="P7" s="16" t="s">
        <v>126</v>
      </c>
      <c r="Q7" s="16" t="s">
        <v>65</v>
      </c>
      <c r="R7" s="16" t="s">
        <v>100</v>
      </c>
      <c r="S7" s="16" t="n">
        <v>28</v>
      </c>
      <c r="T7" s="16" t="n">
        <v>3</v>
      </c>
      <c r="U7" s="16" t="s">
        <v>127</v>
      </c>
    </row>
    <row r="8" customFormat="false" ht="25.5" hidden="false" customHeight="true" outlineLevel="0" collapsed="false">
      <c r="A8" s="16" t="s">
        <v>128</v>
      </c>
      <c r="B8" s="16" t="s">
        <v>92</v>
      </c>
      <c r="C8" s="16" t="s">
        <v>93</v>
      </c>
      <c r="D8" s="16" t="n">
        <v>10</v>
      </c>
      <c r="E8" s="16" t="s">
        <v>93</v>
      </c>
      <c r="F8" s="16" t="s">
        <v>94</v>
      </c>
      <c r="G8" s="16" t="s">
        <v>53</v>
      </c>
      <c r="H8" s="16" t="s">
        <v>129</v>
      </c>
      <c r="I8" s="16" t="s">
        <v>96</v>
      </c>
      <c r="J8" s="16" t="s">
        <v>111</v>
      </c>
      <c r="K8" s="16" t="s">
        <v>130</v>
      </c>
      <c r="L8" s="16" t="s">
        <v>63</v>
      </c>
      <c r="M8" s="16" t="s">
        <v>64</v>
      </c>
      <c r="N8" s="16" t="s">
        <v>56</v>
      </c>
      <c r="O8" s="17" t="n">
        <f aca="false">IFERROR(INDEX('ETI por cluster'!$E$2:$E$51,MATCH(M8,'ETI por cluster'!$A$2:$A$51,0)),"")</f>
        <v>4.66666666666667</v>
      </c>
      <c r="P8" s="16" t="s">
        <v>131</v>
      </c>
      <c r="Q8" s="16"/>
      <c r="R8" s="16" t="s">
        <v>100</v>
      </c>
      <c r="S8" s="16" t="n">
        <v>26</v>
      </c>
      <c r="T8" s="16" t="n">
        <v>4</v>
      </c>
      <c r="U8" s="16" t="s">
        <v>127</v>
      </c>
    </row>
    <row r="9" customFormat="false" ht="25.5" hidden="false" customHeight="true" outlineLevel="0" collapsed="false">
      <c r="A9" s="16" t="s">
        <v>132</v>
      </c>
      <c r="B9" s="16" t="s">
        <v>92</v>
      </c>
      <c r="C9" s="16" t="s">
        <v>93</v>
      </c>
      <c r="D9" s="16" t="n">
        <v>210</v>
      </c>
      <c r="E9" s="16" t="s">
        <v>93</v>
      </c>
      <c r="F9" s="16" t="s">
        <v>94</v>
      </c>
      <c r="G9" s="16" t="s">
        <v>68</v>
      </c>
      <c r="H9" s="16" t="s">
        <v>133</v>
      </c>
      <c r="I9" s="16" t="s">
        <v>96</v>
      </c>
      <c r="J9" s="16" t="s">
        <v>97</v>
      </c>
      <c r="K9" s="16" t="s">
        <v>134</v>
      </c>
      <c r="L9" s="16" t="s">
        <v>67</v>
      </c>
      <c r="M9" s="16" t="s">
        <v>69</v>
      </c>
      <c r="N9" s="16" t="s">
        <v>51</v>
      </c>
      <c r="O9" s="17" t="n">
        <f aca="false">IFERROR(INDEX('ETI por cluster'!$E$2:$E$51,MATCH(M9,'ETI por cluster'!$A$2:$A$51,0)),"")</f>
        <v>5.33333333333333</v>
      </c>
      <c r="P9" s="16" t="s">
        <v>118</v>
      </c>
      <c r="Q9" s="16" t="s">
        <v>70</v>
      </c>
      <c r="R9" s="16" t="s">
        <v>100</v>
      </c>
      <c r="S9" s="16" t="n">
        <v>33</v>
      </c>
      <c r="T9" s="16" t="n">
        <v>5</v>
      </c>
      <c r="U9" s="16" t="s">
        <v>101</v>
      </c>
    </row>
    <row r="10" customFormat="false" ht="25.5" hidden="false" customHeight="true" outlineLevel="0" collapsed="false">
      <c r="A10" s="16" t="s">
        <v>135</v>
      </c>
      <c r="B10" s="16" t="s">
        <v>92</v>
      </c>
      <c r="C10" s="16" t="s">
        <v>93</v>
      </c>
      <c r="D10" s="16" t="n">
        <v>480</v>
      </c>
      <c r="E10" s="16" t="s">
        <v>93</v>
      </c>
      <c r="F10" s="16" t="s">
        <v>94</v>
      </c>
      <c r="G10" s="16" t="s">
        <v>53</v>
      </c>
      <c r="H10" s="16" t="s">
        <v>136</v>
      </c>
      <c r="I10" s="16" t="s">
        <v>116</v>
      </c>
      <c r="J10" s="16" t="s">
        <v>111</v>
      </c>
      <c r="K10" s="16" t="s">
        <v>137</v>
      </c>
      <c r="L10" s="16" t="s">
        <v>67</v>
      </c>
      <c r="M10" s="16" t="s">
        <v>69</v>
      </c>
      <c r="N10" s="16" t="s">
        <v>61</v>
      </c>
      <c r="O10" s="17" t="n">
        <f aca="false">IFERROR(INDEX('ETI por cluster'!$E$2:$E$51,MATCH(M10,'ETI por cluster'!$A$2:$A$51,0)),"")</f>
        <v>5.33333333333333</v>
      </c>
      <c r="P10" s="16" t="s">
        <v>138</v>
      </c>
      <c r="Q10" s="16"/>
      <c r="R10" s="16" t="s">
        <v>100</v>
      </c>
      <c r="S10" s="16" t="n">
        <v>21</v>
      </c>
      <c r="T10" s="16" t="n">
        <v>4</v>
      </c>
      <c r="U10" s="16" t="s">
        <v>127</v>
      </c>
    </row>
    <row r="11" customFormat="false" ht="15" hidden="false" customHeight="false" outlineLevel="0" collapsed="false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9" t="str">
        <f aca="false">IFERROR(INDEX('ETI por cluster'!$E$2:$E$51,MATCH(M11,'ETI por cluster'!$A$2:$A$51,0)),"")</f>
        <v/>
      </c>
      <c r="P11" s="18"/>
      <c r="Q11" s="18"/>
      <c r="R11" s="18"/>
      <c r="S11" s="18"/>
      <c r="T11" s="18"/>
      <c r="U11" s="18"/>
    </row>
    <row r="12" customFormat="false" ht="15" hidden="false" customHeight="false" outlineLevel="0" collapsed="false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9" t="str">
        <f aca="false">IFERROR(INDEX('ETI por cluster'!$E$2:$E$51,MATCH(M12,'ETI por cluster'!$A$2:$A$51,0)),"")</f>
        <v/>
      </c>
      <c r="P12" s="18"/>
      <c r="Q12" s="18"/>
      <c r="R12" s="18"/>
      <c r="S12" s="18"/>
      <c r="T12" s="18"/>
      <c r="U12" s="18"/>
    </row>
    <row r="13" customFormat="false" ht="15" hidden="false" customHeight="false" outlineLevel="0" collapsed="false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9" t="str">
        <f aca="false">IFERROR(INDEX('ETI por cluster'!$E$2:$E$51,MATCH(M13,'ETI por cluster'!$A$2:$A$51,0)),"")</f>
        <v/>
      </c>
      <c r="P13" s="18"/>
      <c r="Q13" s="18"/>
      <c r="R13" s="18"/>
      <c r="S13" s="18"/>
      <c r="T13" s="18"/>
      <c r="U13" s="18"/>
    </row>
    <row r="14" customFormat="false" ht="15" hidden="false" customHeight="false" outlineLevel="0" collapsed="false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9" t="str">
        <f aca="false">IFERROR(INDEX('ETI por cluster'!$E$2:$E$51,MATCH(M14,'ETI por cluster'!$A$2:$A$51,0)),"")</f>
        <v/>
      </c>
      <c r="P14" s="18"/>
      <c r="Q14" s="18"/>
      <c r="R14" s="18"/>
      <c r="S14" s="18"/>
      <c r="T14" s="18"/>
      <c r="U14" s="18"/>
    </row>
    <row r="15" customFormat="false" ht="15" hidden="false" customHeight="false" outlineLevel="0" collapsed="false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9" t="str">
        <f aca="false">IFERROR(INDEX('ETI por cluster'!$E$2:$E$51,MATCH(M15,'ETI por cluster'!$A$2:$A$51,0)),"")</f>
        <v/>
      </c>
      <c r="P15" s="18"/>
      <c r="Q15" s="18"/>
      <c r="R15" s="18"/>
      <c r="S15" s="18"/>
      <c r="T15" s="18"/>
      <c r="U15" s="18"/>
    </row>
    <row r="16" customFormat="false" ht="15" hidden="false" customHeight="false" outlineLevel="0" collapsed="false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9" t="str">
        <f aca="false">IFERROR(INDEX('ETI por cluster'!$E$2:$E$51,MATCH(M16,'ETI por cluster'!$A$2:$A$51,0)),"")</f>
        <v/>
      </c>
      <c r="P16" s="18"/>
      <c r="Q16" s="18"/>
      <c r="R16" s="18"/>
      <c r="S16" s="18"/>
      <c r="T16" s="18"/>
      <c r="U16" s="18"/>
    </row>
    <row r="17" customFormat="false" ht="15" hidden="false" customHeight="false" outlineLevel="0" collapsed="false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9" t="str">
        <f aca="false">IFERROR(INDEX('ETI por cluster'!$E$2:$E$51,MATCH(M17,'ETI por cluster'!$A$2:$A$51,0)),"")</f>
        <v/>
      </c>
      <c r="P17" s="18"/>
      <c r="Q17" s="18"/>
      <c r="R17" s="18"/>
      <c r="S17" s="18"/>
      <c r="T17" s="18"/>
      <c r="U17" s="18"/>
    </row>
    <row r="18" customFormat="false" ht="15" hidden="false" customHeight="false" outlineLevel="0" collapsed="false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9" t="str">
        <f aca="false">IFERROR(INDEX('ETI por cluster'!$E$2:$E$51,MATCH(M18,'ETI por cluster'!$A$2:$A$51,0)),"")</f>
        <v/>
      </c>
      <c r="P18" s="18"/>
      <c r="Q18" s="18"/>
      <c r="R18" s="18"/>
      <c r="S18" s="18"/>
      <c r="T18" s="18"/>
      <c r="U18" s="18"/>
    </row>
    <row r="19" customFormat="false" ht="15" hidden="false" customHeight="false" outlineLevel="0" collapsed="false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9" t="str">
        <f aca="false">IFERROR(INDEX('ETI por cluster'!$E$2:$E$51,MATCH(M19,'ETI por cluster'!$A$2:$A$51,0)),"")</f>
        <v/>
      </c>
      <c r="P19" s="18"/>
      <c r="Q19" s="18"/>
      <c r="R19" s="18"/>
      <c r="S19" s="18"/>
      <c r="T19" s="18"/>
      <c r="U19" s="18"/>
    </row>
    <row r="20" customFormat="false" ht="15" hidden="false" customHeight="false" outlineLevel="0" collapsed="false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9" t="str">
        <f aca="false">IFERROR(INDEX('ETI por cluster'!$E$2:$E$51,MATCH(M20,'ETI por cluster'!$A$2:$A$51,0)),"")</f>
        <v/>
      </c>
      <c r="P20" s="18"/>
      <c r="Q20" s="18"/>
      <c r="R20" s="18"/>
      <c r="S20" s="18"/>
      <c r="T20" s="18"/>
      <c r="U20" s="18"/>
    </row>
    <row r="21" customFormat="false" ht="15" hidden="false" customHeight="false" outlineLevel="0" collapsed="false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9" t="str">
        <f aca="false">IFERROR(INDEX('ETI por cluster'!$E$2:$E$51,MATCH(M21,'ETI por cluster'!$A$2:$A$51,0)),"")</f>
        <v/>
      </c>
      <c r="P21" s="18"/>
      <c r="Q21" s="18"/>
      <c r="R21" s="18"/>
      <c r="S21" s="18"/>
      <c r="T21" s="18"/>
      <c r="U21" s="18"/>
    </row>
    <row r="22" customFormat="false" ht="15" hidden="false" customHeight="false" outlineLevel="0" collapsed="false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9" t="str">
        <f aca="false">IFERROR(INDEX('ETI por cluster'!$E$2:$E$51,MATCH(M22,'ETI por cluster'!$A$2:$A$51,0)),"")</f>
        <v/>
      </c>
      <c r="P22" s="18"/>
      <c r="Q22" s="18"/>
      <c r="R22" s="18"/>
      <c r="S22" s="18"/>
      <c r="T22" s="18"/>
      <c r="U22" s="18"/>
    </row>
    <row r="23" customFormat="false" ht="15" hidden="false" customHeight="false" outlineLevel="0" collapsed="false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9" t="str">
        <f aca="false">IFERROR(INDEX('ETI por cluster'!$E$2:$E$51,MATCH(M23,'ETI por cluster'!$A$2:$A$51,0)),"")</f>
        <v/>
      </c>
      <c r="P23" s="18"/>
      <c r="Q23" s="18"/>
      <c r="R23" s="18"/>
      <c r="S23" s="18"/>
      <c r="T23" s="18"/>
      <c r="U23" s="18"/>
    </row>
    <row r="24" customFormat="false" ht="15" hidden="false" customHeight="false" outlineLevel="0" collapsed="false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9" t="str">
        <f aca="false">IFERROR(INDEX('ETI por cluster'!$E$2:$E$51,MATCH(M24,'ETI por cluster'!$A$2:$A$51,0)),"")</f>
        <v/>
      </c>
      <c r="P24" s="18"/>
      <c r="Q24" s="18"/>
      <c r="R24" s="18"/>
      <c r="S24" s="18"/>
      <c r="T24" s="18"/>
      <c r="U24" s="18"/>
    </row>
    <row r="25" customFormat="false" ht="15" hidden="false" customHeight="false" outlineLevel="0" collapsed="false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9" t="str">
        <f aca="false">IFERROR(INDEX('ETI por cluster'!$E$2:$E$51,MATCH(M25,'ETI por cluster'!$A$2:$A$51,0)),"")</f>
        <v/>
      </c>
      <c r="P25" s="18"/>
      <c r="Q25" s="18"/>
      <c r="R25" s="18"/>
      <c r="S25" s="18"/>
      <c r="T25" s="18"/>
      <c r="U25" s="18"/>
    </row>
    <row r="26" customFormat="false" ht="15" hidden="false" customHeight="false" outlineLevel="0" collapsed="false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9" t="str">
        <f aca="false">IFERROR(INDEX('ETI por cluster'!$E$2:$E$51,MATCH(M26,'ETI por cluster'!$A$2:$A$51,0)),"")</f>
        <v/>
      </c>
      <c r="P26" s="18"/>
      <c r="Q26" s="18"/>
      <c r="R26" s="18"/>
      <c r="S26" s="18"/>
      <c r="T26" s="18"/>
      <c r="U26" s="18"/>
    </row>
    <row r="27" customFormat="false" ht="15" hidden="false" customHeight="false" outlineLevel="0" collapsed="false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9" t="str">
        <f aca="false">IFERROR(INDEX('ETI por cluster'!$E$2:$E$51,MATCH(M27,'ETI por cluster'!$A$2:$A$51,0)),"")</f>
        <v/>
      </c>
      <c r="P27" s="18"/>
      <c r="Q27" s="18"/>
      <c r="R27" s="18"/>
      <c r="S27" s="18"/>
      <c r="T27" s="18"/>
      <c r="U27" s="18"/>
    </row>
    <row r="28" customFormat="false" ht="15" hidden="false" customHeight="false" outlineLevel="0" collapsed="false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9" t="str">
        <f aca="false">IFERROR(INDEX('ETI por cluster'!$E$2:$E$51,MATCH(M28,'ETI por cluster'!$A$2:$A$51,0)),"")</f>
        <v/>
      </c>
      <c r="P28" s="18"/>
      <c r="Q28" s="18"/>
      <c r="R28" s="18"/>
      <c r="S28" s="18"/>
      <c r="T28" s="18"/>
      <c r="U28" s="18"/>
    </row>
    <row r="29" customFormat="false" ht="15" hidden="false" customHeight="false" outlineLevel="0" collapsed="false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9" t="str">
        <f aca="false">IFERROR(INDEX('ETI por cluster'!$E$2:$E$51,MATCH(M29,'ETI por cluster'!$A$2:$A$51,0)),"")</f>
        <v/>
      </c>
      <c r="P29" s="18"/>
      <c r="Q29" s="18"/>
      <c r="R29" s="18"/>
      <c r="S29" s="18"/>
      <c r="T29" s="18"/>
      <c r="U29" s="18"/>
    </row>
    <row r="30" customFormat="false" ht="15" hidden="false" customHeight="false" outlineLevel="0" collapsed="false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9" t="str">
        <f aca="false">IFERROR(INDEX('ETI por cluster'!$E$2:$E$51,MATCH(M30,'ETI por cluster'!$A$2:$A$51,0)),"")</f>
        <v/>
      </c>
      <c r="P30" s="18"/>
      <c r="Q30" s="18"/>
      <c r="R30" s="18"/>
      <c r="S30" s="18"/>
      <c r="T30" s="18"/>
      <c r="U30" s="18"/>
    </row>
    <row r="31" customFormat="false" ht="15" hidden="false" customHeight="false" outlineLevel="0" collapsed="false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9" t="str">
        <f aca="false">IFERROR(INDEX('ETI por cluster'!$E$2:$E$51,MATCH(M31,'ETI por cluster'!$A$2:$A$51,0)),"")</f>
        <v/>
      </c>
      <c r="P31" s="18"/>
      <c r="Q31" s="18"/>
      <c r="R31" s="18"/>
      <c r="S31" s="18"/>
      <c r="T31" s="18"/>
      <c r="U31" s="18"/>
    </row>
    <row r="32" customFormat="false" ht="15" hidden="false" customHeight="false" outlineLevel="0" collapsed="false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9" t="str">
        <f aca="false">IFERROR(INDEX('ETI por cluster'!$E$2:$E$51,MATCH(M32,'ETI por cluster'!$A$2:$A$51,0)),"")</f>
        <v/>
      </c>
      <c r="P32" s="18"/>
      <c r="Q32" s="18"/>
      <c r="R32" s="18"/>
      <c r="S32" s="18"/>
      <c r="T32" s="18"/>
      <c r="U32" s="18"/>
    </row>
    <row r="33" customFormat="false" ht="15" hidden="false" customHeight="false" outlineLevel="0" collapsed="false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9" t="str">
        <f aca="false">IFERROR(INDEX('ETI por cluster'!$E$2:$E$51,MATCH(M33,'ETI por cluster'!$A$2:$A$51,0)),"")</f>
        <v/>
      </c>
      <c r="P33" s="18"/>
      <c r="Q33" s="18"/>
      <c r="R33" s="18"/>
      <c r="S33" s="18"/>
      <c r="T33" s="18"/>
      <c r="U33" s="18"/>
    </row>
    <row r="34" customFormat="false" ht="15" hidden="false" customHeight="false" outlineLevel="0" collapsed="false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9" t="str">
        <f aca="false">IFERROR(INDEX('ETI por cluster'!$E$2:$E$51,MATCH(M34,'ETI por cluster'!$A$2:$A$51,0)),"")</f>
        <v/>
      </c>
      <c r="P34" s="18"/>
      <c r="Q34" s="18"/>
      <c r="R34" s="18"/>
      <c r="S34" s="18"/>
      <c r="T34" s="18"/>
      <c r="U34" s="18"/>
    </row>
    <row r="35" customFormat="false" ht="15" hidden="false" customHeight="false" outlineLevel="0" collapsed="false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9" t="str">
        <f aca="false">IFERROR(INDEX('ETI por cluster'!$E$2:$E$51,MATCH(M35,'ETI por cluster'!$A$2:$A$51,0)),"")</f>
        <v/>
      </c>
      <c r="P35" s="18"/>
      <c r="Q35" s="18"/>
      <c r="R35" s="18"/>
      <c r="S35" s="18"/>
      <c r="T35" s="18"/>
      <c r="U35" s="18"/>
    </row>
    <row r="36" customFormat="false" ht="15" hidden="false" customHeight="false" outlineLevel="0" collapsed="false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9" t="str">
        <f aca="false">IFERROR(INDEX('ETI por cluster'!$E$2:$E$51,MATCH(M36,'ETI por cluster'!$A$2:$A$51,0)),"")</f>
        <v/>
      </c>
      <c r="P36" s="18"/>
      <c r="Q36" s="18"/>
      <c r="R36" s="18"/>
      <c r="S36" s="18"/>
      <c r="T36" s="18"/>
      <c r="U36" s="18"/>
    </row>
    <row r="37" customFormat="false" ht="15" hidden="false" customHeight="false" outlineLevel="0" collapsed="false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9" t="str">
        <f aca="false">IFERROR(INDEX('ETI por cluster'!$E$2:$E$51,MATCH(M37,'ETI por cluster'!$A$2:$A$51,0)),"")</f>
        <v/>
      </c>
      <c r="P37" s="18"/>
      <c r="Q37" s="18"/>
      <c r="R37" s="18"/>
      <c r="S37" s="18"/>
      <c r="T37" s="18"/>
      <c r="U37" s="18"/>
    </row>
    <row r="38" customFormat="false" ht="15" hidden="false" customHeight="false" outlineLevel="0" collapsed="false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9" t="str">
        <f aca="false">IFERROR(INDEX('ETI por cluster'!$E$2:$E$51,MATCH(M38,'ETI por cluster'!$A$2:$A$51,0)),"")</f>
        <v/>
      </c>
      <c r="P38" s="18"/>
      <c r="Q38" s="18"/>
      <c r="R38" s="18"/>
      <c r="S38" s="18"/>
      <c r="T38" s="18"/>
      <c r="U38" s="18"/>
    </row>
    <row r="39" customFormat="false" ht="15" hidden="false" customHeight="false" outlineLevel="0" collapsed="false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9" t="str">
        <f aca="false">IFERROR(INDEX('ETI por cluster'!$E$2:$E$51,MATCH(M39,'ETI por cluster'!$A$2:$A$51,0)),"")</f>
        <v/>
      </c>
      <c r="P39" s="18"/>
      <c r="Q39" s="18"/>
      <c r="R39" s="18"/>
      <c r="S39" s="18"/>
      <c r="T39" s="18"/>
      <c r="U39" s="18"/>
    </row>
    <row r="40" customFormat="false" ht="15" hidden="false" customHeight="false" outlineLevel="0" collapsed="false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9" t="str">
        <f aca="false">IFERROR(INDEX('ETI por cluster'!$E$2:$E$51,MATCH(M40,'ETI por cluster'!$A$2:$A$51,0)),"")</f>
        <v/>
      </c>
      <c r="P40" s="18"/>
      <c r="Q40" s="18"/>
      <c r="R40" s="18"/>
      <c r="S40" s="18"/>
      <c r="T40" s="18"/>
      <c r="U40" s="18"/>
    </row>
    <row r="41" customFormat="false" ht="15" hidden="false" customHeight="false" outlineLevel="0" collapsed="false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9" t="str">
        <f aca="false">IFERROR(INDEX('ETI por cluster'!$E$2:$E$51,MATCH(M41,'ETI por cluster'!$A$2:$A$51,0)),"")</f>
        <v/>
      </c>
      <c r="P41" s="18"/>
      <c r="Q41" s="18"/>
      <c r="R41" s="18"/>
      <c r="S41" s="18"/>
      <c r="T41" s="18"/>
      <c r="U41" s="18"/>
    </row>
    <row r="42" customFormat="false" ht="15" hidden="false" customHeight="false" outlineLevel="0" collapsed="false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9" t="str">
        <f aca="false">IFERROR(INDEX('ETI por cluster'!$E$2:$E$51,MATCH(M42,'ETI por cluster'!$A$2:$A$51,0)),"")</f>
        <v/>
      </c>
      <c r="P42" s="18"/>
      <c r="Q42" s="18"/>
      <c r="R42" s="18"/>
      <c r="S42" s="18"/>
      <c r="T42" s="18"/>
      <c r="U42" s="18"/>
    </row>
    <row r="43" customFormat="false" ht="15" hidden="false" customHeight="false" outlineLevel="0" collapsed="false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9" t="str">
        <f aca="false">IFERROR(INDEX('ETI por cluster'!$E$2:$E$51,MATCH(M43,'ETI por cluster'!$A$2:$A$51,0)),"")</f>
        <v/>
      </c>
      <c r="P43" s="18"/>
      <c r="Q43" s="18"/>
      <c r="R43" s="18"/>
      <c r="S43" s="18"/>
      <c r="T43" s="18"/>
      <c r="U43" s="18"/>
    </row>
    <row r="44" customFormat="false" ht="15" hidden="false" customHeight="false" outlineLevel="0" collapsed="false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9" t="str">
        <f aca="false">IFERROR(INDEX('ETI por cluster'!$E$2:$E$51,MATCH(M44,'ETI por cluster'!$A$2:$A$51,0)),"")</f>
        <v/>
      </c>
      <c r="P44" s="18"/>
      <c r="Q44" s="18"/>
      <c r="R44" s="18"/>
      <c r="S44" s="18"/>
      <c r="T44" s="18"/>
      <c r="U44" s="18"/>
    </row>
    <row r="45" customFormat="false" ht="15" hidden="false" customHeight="false" outlineLevel="0" collapsed="false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9" t="str">
        <f aca="false">IFERROR(INDEX('ETI por cluster'!$E$2:$E$51,MATCH(M45,'ETI por cluster'!$A$2:$A$51,0)),"")</f>
        <v/>
      </c>
      <c r="P45" s="18"/>
      <c r="Q45" s="18"/>
      <c r="R45" s="18"/>
      <c r="S45" s="18"/>
      <c r="T45" s="18"/>
      <c r="U45" s="18"/>
    </row>
    <row r="46" customFormat="false" ht="15" hidden="false" customHeight="false" outlineLevel="0" collapsed="false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9" t="str">
        <f aca="false">IFERROR(INDEX('ETI por cluster'!$E$2:$E$51,MATCH(M46,'ETI por cluster'!$A$2:$A$51,0)),"")</f>
        <v/>
      </c>
      <c r="P46" s="18"/>
      <c r="Q46" s="18"/>
      <c r="R46" s="18"/>
      <c r="S46" s="18"/>
      <c r="T46" s="18"/>
      <c r="U46" s="18"/>
    </row>
    <row r="47" customFormat="false" ht="15" hidden="false" customHeight="false" outlineLevel="0" collapsed="false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9" t="str">
        <f aca="false">IFERROR(INDEX('ETI por cluster'!$E$2:$E$51,MATCH(M47,'ETI por cluster'!$A$2:$A$51,0)),"")</f>
        <v/>
      </c>
      <c r="P47" s="18"/>
      <c r="Q47" s="18"/>
      <c r="R47" s="18"/>
      <c r="S47" s="18"/>
      <c r="T47" s="18"/>
      <c r="U47" s="18"/>
    </row>
    <row r="48" customFormat="false" ht="15" hidden="false" customHeight="false" outlineLevel="0" collapsed="false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9" t="str">
        <f aca="false">IFERROR(INDEX('ETI por cluster'!$E$2:$E$51,MATCH(M48,'ETI por cluster'!$A$2:$A$51,0)),"")</f>
        <v/>
      </c>
      <c r="P48" s="18"/>
      <c r="Q48" s="18"/>
      <c r="R48" s="18"/>
      <c r="S48" s="18"/>
      <c r="T48" s="18"/>
      <c r="U48" s="18"/>
    </row>
    <row r="49" customFormat="false" ht="15" hidden="false" customHeight="false" outlineLevel="0" collapsed="false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9" t="str">
        <f aca="false">IFERROR(INDEX('ETI por cluster'!$E$2:$E$51,MATCH(M49,'ETI por cluster'!$A$2:$A$51,0)),"")</f>
        <v/>
      </c>
      <c r="P49" s="18"/>
      <c r="Q49" s="18"/>
      <c r="R49" s="18"/>
      <c r="S49" s="18"/>
      <c r="T49" s="18"/>
      <c r="U49" s="18"/>
    </row>
    <row r="50" customFormat="false" ht="15" hidden="false" customHeight="false" outlineLevel="0" collapsed="false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9" t="str">
        <f aca="false">IFERROR(INDEX('ETI por cluster'!$E$2:$E$51,MATCH(M50,'ETI por cluster'!$A$2:$A$51,0)),"")</f>
        <v/>
      </c>
      <c r="P50" s="18"/>
      <c r="Q50" s="18"/>
      <c r="R50" s="18"/>
      <c r="S50" s="18"/>
      <c r="T50" s="18"/>
      <c r="U50" s="18"/>
    </row>
    <row r="51" customFormat="false" ht="15" hidden="false" customHeight="false" outlineLevel="0" collapsed="false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9" t="str">
        <f aca="false">IFERROR(INDEX('ETI por cluster'!$E$2:$E$51,MATCH(M51,'ETI por cluster'!$A$2:$A$51,0)),"")</f>
        <v/>
      </c>
      <c r="P51" s="18"/>
      <c r="Q51" s="18"/>
      <c r="R51" s="18"/>
      <c r="S51" s="18"/>
      <c r="T51" s="18"/>
      <c r="U51" s="18"/>
    </row>
    <row r="52" customFormat="false" ht="15" hidden="false" customHeight="false" outlineLevel="0" collapsed="false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9" t="str">
        <f aca="false">IFERROR(INDEX('ETI por cluster'!$E$2:$E$51,MATCH(M52,'ETI por cluster'!$A$2:$A$51,0)),"")</f>
        <v/>
      </c>
      <c r="P52" s="18"/>
      <c r="Q52" s="18"/>
      <c r="R52" s="18"/>
      <c r="S52" s="18"/>
      <c r="T52" s="18"/>
      <c r="U52" s="18"/>
    </row>
    <row r="53" customFormat="false" ht="15" hidden="false" customHeight="false" outlineLevel="0" collapsed="false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9" t="str">
        <f aca="false">IFERROR(INDEX('ETI por cluster'!$E$2:$E$51,MATCH(M53,'ETI por cluster'!$A$2:$A$51,0)),"")</f>
        <v/>
      </c>
      <c r="P53" s="18"/>
      <c r="Q53" s="18"/>
      <c r="R53" s="18"/>
      <c r="S53" s="18"/>
      <c r="T53" s="18"/>
      <c r="U53" s="18"/>
    </row>
    <row r="54" customFormat="false" ht="15" hidden="false" customHeight="false" outlineLevel="0" collapsed="false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9" t="str">
        <f aca="false">IFERROR(INDEX('ETI por cluster'!$E$2:$E$51,MATCH(M54,'ETI por cluster'!$A$2:$A$51,0)),"")</f>
        <v/>
      </c>
      <c r="P54" s="18"/>
      <c r="Q54" s="18"/>
      <c r="R54" s="18"/>
      <c r="S54" s="18"/>
      <c r="T54" s="18"/>
      <c r="U54" s="18"/>
    </row>
    <row r="55" customFormat="false" ht="15" hidden="false" customHeight="false" outlineLevel="0" collapsed="false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9" t="str">
        <f aca="false">IFERROR(INDEX('ETI por cluster'!$E$2:$E$51,MATCH(M55,'ETI por cluster'!$A$2:$A$51,0)),"")</f>
        <v/>
      </c>
      <c r="P55" s="18"/>
      <c r="Q55" s="18"/>
      <c r="R55" s="18"/>
      <c r="S55" s="18"/>
      <c r="T55" s="18"/>
      <c r="U55" s="18"/>
    </row>
    <row r="56" customFormat="false" ht="15" hidden="false" customHeight="false" outlineLevel="0" collapsed="false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9" t="str">
        <f aca="false">IFERROR(INDEX('ETI por cluster'!$E$2:$E$51,MATCH(M56,'ETI por cluster'!$A$2:$A$51,0)),"")</f>
        <v/>
      </c>
      <c r="P56" s="18"/>
      <c r="Q56" s="18"/>
      <c r="R56" s="18"/>
      <c r="S56" s="18"/>
      <c r="T56" s="18"/>
      <c r="U56" s="18"/>
    </row>
    <row r="57" customFormat="false" ht="15" hidden="false" customHeight="false" outlineLevel="0" collapsed="false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9" t="str">
        <f aca="false">IFERROR(INDEX('ETI por cluster'!$E$2:$E$51,MATCH(M57,'ETI por cluster'!$A$2:$A$51,0)),"")</f>
        <v/>
      </c>
      <c r="P57" s="18"/>
      <c r="Q57" s="18"/>
      <c r="R57" s="18"/>
      <c r="S57" s="18"/>
      <c r="T57" s="18"/>
      <c r="U57" s="18"/>
    </row>
    <row r="58" customFormat="false" ht="15" hidden="false" customHeight="false" outlineLevel="0" collapsed="false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9" t="str">
        <f aca="false">IFERROR(INDEX('ETI por cluster'!$E$2:$E$51,MATCH(M58,'ETI por cluster'!$A$2:$A$51,0)),"")</f>
        <v/>
      </c>
      <c r="P58" s="18"/>
      <c r="Q58" s="18"/>
      <c r="R58" s="18"/>
      <c r="S58" s="18"/>
      <c r="T58" s="18"/>
      <c r="U58" s="18"/>
    </row>
    <row r="59" customFormat="false" ht="15" hidden="false" customHeight="false" outlineLevel="0" collapsed="false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9" t="str">
        <f aca="false">IFERROR(INDEX('ETI por cluster'!$E$2:$E$51,MATCH(M59,'ETI por cluster'!$A$2:$A$51,0)),"")</f>
        <v/>
      </c>
      <c r="P59" s="18"/>
      <c r="Q59" s="18"/>
      <c r="R59" s="18"/>
      <c r="S59" s="18"/>
      <c r="T59" s="18"/>
      <c r="U59" s="18"/>
    </row>
    <row r="60" customFormat="false" ht="15" hidden="false" customHeight="false" outlineLevel="0" collapsed="false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9" t="str">
        <f aca="false">IFERROR(INDEX('ETI por cluster'!$E$2:$E$51,MATCH(M60,'ETI por cluster'!$A$2:$A$51,0)),"")</f>
        <v/>
      </c>
      <c r="P60" s="18"/>
      <c r="Q60" s="18"/>
      <c r="R60" s="18"/>
      <c r="S60" s="18"/>
      <c r="T60" s="18"/>
      <c r="U60" s="18"/>
    </row>
    <row r="61" customFormat="false" ht="15" hidden="false" customHeight="false" outlineLevel="0" collapsed="false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9" t="str">
        <f aca="false">IFERROR(INDEX('ETI por cluster'!$E$2:$E$51,MATCH(M61,'ETI por cluster'!$A$2:$A$51,0)),"")</f>
        <v/>
      </c>
      <c r="P61" s="18"/>
      <c r="Q61" s="18"/>
      <c r="R61" s="18"/>
      <c r="S61" s="18"/>
      <c r="T61" s="18"/>
      <c r="U61" s="18"/>
    </row>
    <row r="62" customFormat="false" ht="15" hidden="false" customHeight="false" outlineLevel="0" collapsed="false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9" t="str">
        <f aca="false">IFERROR(INDEX('ETI por cluster'!$E$2:$E$51,MATCH(M62,'ETI por cluster'!$A$2:$A$51,0)),"")</f>
        <v/>
      </c>
      <c r="P62" s="18"/>
      <c r="Q62" s="18"/>
      <c r="R62" s="18"/>
      <c r="S62" s="18"/>
      <c r="T62" s="18"/>
      <c r="U62" s="18"/>
    </row>
    <row r="63" customFormat="false" ht="15" hidden="false" customHeight="false" outlineLevel="0" collapsed="false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9" t="str">
        <f aca="false">IFERROR(INDEX('ETI por cluster'!$E$2:$E$51,MATCH(M63,'ETI por cluster'!$A$2:$A$51,0)),"")</f>
        <v/>
      </c>
      <c r="P63" s="18"/>
      <c r="Q63" s="18"/>
      <c r="R63" s="18"/>
      <c r="S63" s="18"/>
      <c r="T63" s="18"/>
      <c r="U63" s="18"/>
    </row>
    <row r="64" customFormat="false" ht="15" hidden="false" customHeight="false" outlineLevel="0" collapsed="false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9" t="str">
        <f aca="false">IFERROR(INDEX('ETI por cluster'!$E$2:$E$51,MATCH(M64,'ETI por cluster'!$A$2:$A$51,0)),"")</f>
        <v/>
      </c>
      <c r="P64" s="18"/>
      <c r="Q64" s="18"/>
      <c r="R64" s="18"/>
      <c r="S64" s="18"/>
      <c r="T64" s="18"/>
      <c r="U64" s="18"/>
    </row>
    <row r="65" customFormat="false" ht="15" hidden="false" customHeight="false" outlineLevel="0" collapsed="false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9" t="str">
        <f aca="false">IFERROR(INDEX('ETI por cluster'!$E$2:$E$51,MATCH(M65,'ETI por cluster'!$A$2:$A$51,0)),"")</f>
        <v/>
      </c>
      <c r="P65" s="18"/>
      <c r="Q65" s="18"/>
      <c r="R65" s="18"/>
      <c r="S65" s="18"/>
      <c r="T65" s="18"/>
      <c r="U65" s="18"/>
    </row>
    <row r="66" customFormat="false" ht="15" hidden="false" customHeight="false" outlineLevel="0" collapsed="false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9" t="str">
        <f aca="false">IFERROR(INDEX('ETI por cluster'!$E$2:$E$51,MATCH(M66,'ETI por cluster'!$A$2:$A$51,0)),"")</f>
        <v/>
      </c>
      <c r="P66" s="18"/>
      <c r="Q66" s="18"/>
      <c r="R66" s="18"/>
      <c r="S66" s="18"/>
      <c r="T66" s="18"/>
      <c r="U66" s="18"/>
    </row>
    <row r="67" customFormat="false" ht="15" hidden="false" customHeight="false" outlineLevel="0" collapsed="false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9" t="str">
        <f aca="false">IFERROR(INDEX('ETI por cluster'!$E$2:$E$51,MATCH(M67,'ETI por cluster'!$A$2:$A$51,0)),"")</f>
        <v/>
      </c>
      <c r="P67" s="18"/>
      <c r="Q67" s="18"/>
      <c r="R67" s="18"/>
      <c r="S67" s="18"/>
      <c r="T67" s="18"/>
      <c r="U67" s="18"/>
    </row>
    <row r="68" customFormat="false" ht="15" hidden="false" customHeight="false" outlineLevel="0" collapsed="false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9" t="str">
        <f aca="false">IFERROR(INDEX('ETI por cluster'!$E$2:$E$51,MATCH(M68,'ETI por cluster'!$A$2:$A$51,0)),"")</f>
        <v/>
      </c>
      <c r="P68" s="18"/>
      <c r="Q68" s="18"/>
      <c r="R68" s="18"/>
      <c r="S68" s="18"/>
      <c r="T68" s="18"/>
      <c r="U68" s="18"/>
    </row>
    <row r="69" customFormat="false" ht="15" hidden="false" customHeight="false" outlineLevel="0" collapsed="false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9" t="str">
        <f aca="false">IFERROR(INDEX('ETI por cluster'!$E$2:$E$51,MATCH(M69,'ETI por cluster'!$A$2:$A$51,0)),"")</f>
        <v/>
      </c>
      <c r="P69" s="18"/>
      <c r="Q69" s="18"/>
      <c r="R69" s="18"/>
      <c r="S69" s="18"/>
      <c r="T69" s="18"/>
      <c r="U69" s="18"/>
    </row>
    <row r="70" customFormat="false" ht="15" hidden="false" customHeight="false" outlineLevel="0" collapsed="false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9" t="str">
        <f aca="false">IFERROR(INDEX('ETI por cluster'!$E$2:$E$51,MATCH(M70,'ETI por cluster'!$A$2:$A$51,0)),"")</f>
        <v/>
      </c>
      <c r="P70" s="18"/>
      <c r="Q70" s="18"/>
      <c r="R70" s="18"/>
      <c r="S70" s="18"/>
      <c r="T70" s="18"/>
      <c r="U70" s="18"/>
    </row>
    <row r="71" customFormat="false" ht="15" hidden="false" customHeight="false" outlineLevel="0" collapsed="false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9" t="str">
        <f aca="false">IFERROR(INDEX('ETI por cluster'!$E$2:$E$51,MATCH(M71,'ETI por cluster'!$A$2:$A$51,0)),"")</f>
        <v/>
      </c>
      <c r="P71" s="18"/>
      <c r="Q71" s="18"/>
      <c r="R71" s="18"/>
      <c r="S71" s="18"/>
      <c r="T71" s="18"/>
      <c r="U71" s="18"/>
    </row>
    <row r="72" customFormat="false" ht="15" hidden="false" customHeight="false" outlineLevel="0" collapsed="false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9" t="str">
        <f aca="false">IFERROR(INDEX('ETI por cluster'!$E$2:$E$51,MATCH(M72,'ETI por cluster'!$A$2:$A$51,0)),"")</f>
        <v/>
      </c>
      <c r="P72" s="18"/>
      <c r="Q72" s="18"/>
      <c r="R72" s="18"/>
      <c r="S72" s="18"/>
      <c r="T72" s="18"/>
      <c r="U72" s="18"/>
    </row>
    <row r="73" customFormat="false" ht="15" hidden="false" customHeight="false" outlineLevel="0" collapsed="false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9" t="str">
        <f aca="false">IFERROR(INDEX('ETI por cluster'!$E$2:$E$51,MATCH(M73,'ETI por cluster'!$A$2:$A$51,0)),"")</f>
        <v/>
      </c>
      <c r="P73" s="18"/>
      <c r="Q73" s="18"/>
      <c r="R73" s="18"/>
      <c r="S73" s="18"/>
      <c r="T73" s="18"/>
      <c r="U73" s="18"/>
    </row>
    <row r="74" customFormat="false" ht="15" hidden="false" customHeight="false" outlineLevel="0" collapsed="false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9" t="str">
        <f aca="false">IFERROR(INDEX('ETI por cluster'!$E$2:$E$51,MATCH(M74,'ETI por cluster'!$A$2:$A$51,0)),"")</f>
        <v/>
      </c>
      <c r="P74" s="18"/>
      <c r="Q74" s="18"/>
      <c r="R74" s="18"/>
      <c r="S74" s="18"/>
      <c r="T74" s="18"/>
      <c r="U74" s="18"/>
    </row>
    <row r="75" customFormat="false" ht="15" hidden="false" customHeight="false" outlineLevel="0" collapsed="false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9" t="str">
        <f aca="false">IFERROR(INDEX('ETI por cluster'!$E$2:$E$51,MATCH(M75,'ETI por cluster'!$A$2:$A$51,0)),"")</f>
        <v/>
      </c>
      <c r="P75" s="18"/>
      <c r="Q75" s="18"/>
      <c r="R75" s="18"/>
      <c r="S75" s="18"/>
      <c r="T75" s="18"/>
      <c r="U75" s="18"/>
    </row>
    <row r="76" customFormat="false" ht="15" hidden="false" customHeight="false" outlineLevel="0" collapsed="false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9" t="str">
        <f aca="false">IFERROR(INDEX('ETI por cluster'!$E$2:$E$51,MATCH(M76,'ETI por cluster'!$A$2:$A$51,0)),"")</f>
        <v/>
      </c>
      <c r="P76" s="18"/>
      <c r="Q76" s="18"/>
      <c r="R76" s="18"/>
      <c r="S76" s="18"/>
      <c r="T76" s="18"/>
      <c r="U76" s="18"/>
    </row>
    <row r="77" customFormat="false" ht="15" hidden="false" customHeight="false" outlineLevel="0" collapsed="false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9" t="str">
        <f aca="false">IFERROR(INDEX('ETI por cluster'!$E$2:$E$51,MATCH(M77,'ETI por cluster'!$A$2:$A$51,0)),"")</f>
        <v/>
      </c>
      <c r="P77" s="18"/>
      <c r="Q77" s="18"/>
      <c r="R77" s="18"/>
      <c r="S77" s="18"/>
      <c r="T77" s="18"/>
      <c r="U77" s="18"/>
    </row>
    <row r="78" customFormat="false" ht="15" hidden="false" customHeight="false" outlineLevel="0" collapsed="false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9" t="str">
        <f aca="false">IFERROR(INDEX('ETI por cluster'!$E$2:$E$51,MATCH(M78,'ETI por cluster'!$A$2:$A$51,0)),"")</f>
        <v/>
      </c>
      <c r="P78" s="18"/>
      <c r="Q78" s="18"/>
      <c r="R78" s="18"/>
      <c r="S78" s="18"/>
      <c r="T78" s="18"/>
      <c r="U78" s="18"/>
    </row>
    <row r="79" customFormat="false" ht="15" hidden="false" customHeight="false" outlineLevel="0" collapsed="false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9" t="str">
        <f aca="false">IFERROR(INDEX('ETI por cluster'!$E$2:$E$51,MATCH(M79,'ETI por cluster'!$A$2:$A$51,0)),"")</f>
        <v/>
      </c>
      <c r="P79" s="18"/>
      <c r="Q79" s="18"/>
      <c r="R79" s="18"/>
      <c r="S79" s="18"/>
      <c r="T79" s="18"/>
      <c r="U79" s="18"/>
    </row>
    <row r="80" customFormat="false" ht="15" hidden="false" customHeight="false" outlineLevel="0" collapsed="false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9" t="str">
        <f aca="false">IFERROR(INDEX('ETI por cluster'!$E$2:$E$51,MATCH(M80,'ETI por cluster'!$A$2:$A$51,0)),"")</f>
        <v/>
      </c>
      <c r="P80" s="18"/>
      <c r="Q80" s="18"/>
      <c r="R80" s="18"/>
      <c r="S80" s="18"/>
      <c r="T80" s="18"/>
      <c r="U80" s="18"/>
    </row>
    <row r="81" customFormat="false" ht="15" hidden="false" customHeight="false" outlineLevel="0" collapsed="false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9" t="str">
        <f aca="false">IFERROR(INDEX('ETI por cluster'!$E$2:$E$51,MATCH(M81,'ETI por cluster'!$A$2:$A$51,0)),"")</f>
        <v/>
      </c>
      <c r="P81" s="18"/>
      <c r="Q81" s="18"/>
      <c r="R81" s="18"/>
      <c r="S81" s="18"/>
      <c r="T81" s="18"/>
      <c r="U81" s="18"/>
    </row>
    <row r="82" customFormat="false" ht="15" hidden="false" customHeight="false" outlineLevel="0" collapsed="false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9" t="str">
        <f aca="false">IFERROR(INDEX('ETI por cluster'!$E$2:$E$51,MATCH(M82,'ETI por cluster'!$A$2:$A$51,0)),"")</f>
        <v/>
      </c>
      <c r="P82" s="18"/>
      <c r="Q82" s="18"/>
      <c r="R82" s="18"/>
      <c r="S82" s="18"/>
      <c r="T82" s="18"/>
      <c r="U82" s="18"/>
    </row>
    <row r="83" customFormat="false" ht="15" hidden="false" customHeight="false" outlineLevel="0" collapsed="false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9" t="str">
        <f aca="false">IFERROR(INDEX('ETI por cluster'!$E$2:$E$51,MATCH(M83,'ETI por cluster'!$A$2:$A$51,0)),"")</f>
        <v/>
      </c>
      <c r="P83" s="18"/>
      <c r="Q83" s="18"/>
      <c r="R83" s="18"/>
      <c r="S83" s="18"/>
      <c r="T83" s="18"/>
      <c r="U83" s="18"/>
    </row>
    <row r="84" customFormat="false" ht="15" hidden="false" customHeight="false" outlineLevel="0" collapsed="false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9" t="str">
        <f aca="false">IFERROR(INDEX('ETI por cluster'!$E$2:$E$51,MATCH(M84,'ETI por cluster'!$A$2:$A$51,0)),"")</f>
        <v/>
      </c>
      <c r="P84" s="18"/>
      <c r="Q84" s="18"/>
      <c r="R84" s="18"/>
      <c r="S84" s="18"/>
      <c r="T84" s="18"/>
      <c r="U84" s="18"/>
    </row>
    <row r="85" customFormat="false" ht="15" hidden="false" customHeight="false" outlineLevel="0" collapsed="false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9" t="str">
        <f aca="false">IFERROR(INDEX('ETI por cluster'!$E$2:$E$51,MATCH(M85,'ETI por cluster'!$A$2:$A$51,0)),"")</f>
        <v/>
      </c>
      <c r="P85" s="18"/>
      <c r="Q85" s="18"/>
      <c r="R85" s="18"/>
      <c r="S85" s="18"/>
      <c r="T85" s="18"/>
      <c r="U85" s="18"/>
    </row>
    <row r="86" customFormat="false" ht="15" hidden="false" customHeight="false" outlineLevel="0" collapsed="false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9" t="str">
        <f aca="false">IFERROR(INDEX('ETI por cluster'!$E$2:$E$51,MATCH(M86,'ETI por cluster'!$A$2:$A$51,0)),"")</f>
        <v/>
      </c>
      <c r="P86" s="18"/>
      <c r="Q86" s="18"/>
      <c r="R86" s="18"/>
      <c r="S86" s="18"/>
      <c r="T86" s="18"/>
      <c r="U86" s="18"/>
    </row>
    <row r="87" customFormat="false" ht="15" hidden="false" customHeight="false" outlineLevel="0" collapsed="false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9" t="str">
        <f aca="false">IFERROR(INDEX('ETI por cluster'!$E$2:$E$51,MATCH(M87,'ETI por cluster'!$A$2:$A$51,0)),"")</f>
        <v/>
      </c>
      <c r="P87" s="18"/>
      <c r="Q87" s="18"/>
      <c r="R87" s="18"/>
      <c r="S87" s="18"/>
      <c r="T87" s="18"/>
      <c r="U87" s="18"/>
    </row>
    <row r="88" customFormat="false" ht="15" hidden="false" customHeight="false" outlineLevel="0" collapsed="false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9" t="str">
        <f aca="false">IFERROR(INDEX('ETI por cluster'!$E$2:$E$51,MATCH(M88,'ETI por cluster'!$A$2:$A$51,0)),"")</f>
        <v/>
      </c>
      <c r="P88" s="18"/>
      <c r="Q88" s="18"/>
      <c r="R88" s="18"/>
      <c r="S88" s="18"/>
      <c r="T88" s="18"/>
      <c r="U88" s="18"/>
    </row>
    <row r="89" customFormat="false" ht="15" hidden="false" customHeight="false" outlineLevel="0" collapsed="false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9" t="str">
        <f aca="false">IFERROR(INDEX('ETI por cluster'!$E$2:$E$51,MATCH(M89,'ETI por cluster'!$A$2:$A$51,0)),"")</f>
        <v/>
      </c>
      <c r="P89" s="18"/>
      <c r="Q89" s="18"/>
      <c r="R89" s="18"/>
      <c r="S89" s="18"/>
      <c r="T89" s="18"/>
      <c r="U89" s="18"/>
    </row>
    <row r="90" customFormat="false" ht="15" hidden="false" customHeight="false" outlineLevel="0" collapsed="false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9" t="str">
        <f aca="false">IFERROR(INDEX('ETI por cluster'!$E$2:$E$51,MATCH(M90,'ETI por cluster'!$A$2:$A$51,0)),"")</f>
        <v/>
      </c>
      <c r="P90" s="18"/>
      <c r="Q90" s="18"/>
      <c r="R90" s="18"/>
      <c r="S90" s="18"/>
      <c r="T90" s="18"/>
      <c r="U90" s="18"/>
    </row>
    <row r="91" customFormat="false" ht="15" hidden="false" customHeight="false" outlineLevel="0" collapsed="false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9" t="str">
        <f aca="false">IFERROR(INDEX('ETI por cluster'!$E$2:$E$51,MATCH(M91,'ETI por cluster'!$A$2:$A$51,0)),"")</f>
        <v/>
      </c>
      <c r="P91" s="18"/>
      <c r="Q91" s="18"/>
      <c r="R91" s="18"/>
      <c r="S91" s="18"/>
      <c r="T91" s="18"/>
      <c r="U91" s="18"/>
    </row>
    <row r="92" customFormat="false" ht="15" hidden="false" customHeight="false" outlineLevel="0" collapsed="false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9" t="str">
        <f aca="false">IFERROR(INDEX('ETI por cluster'!$E$2:$E$51,MATCH(M92,'ETI por cluster'!$A$2:$A$51,0)),"")</f>
        <v/>
      </c>
      <c r="P92" s="18"/>
      <c r="Q92" s="18"/>
      <c r="R92" s="18"/>
      <c r="S92" s="18"/>
      <c r="T92" s="18"/>
      <c r="U92" s="18"/>
    </row>
    <row r="93" customFormat="false" ht="15" hidden="false" customHeight="false" outlineLevel="0" collapsed="false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9" t="str">
        <f aca="false">IFERROR(INDEX('ETI por cluster'!$E$2:$E$51,MATCH(M93,'ETI por cluster'!$A$2:$A$51,0)),"")</f>
        <v/>
      </c>
      <c r="P93" s="18"/>
      <c r="Q93" s="18"/>
      <c r="R93" s="18"/>
      <c r="S93" s="18"/>
      <c r="T93" s="18"/>
      <c r="U93" s="18"/>
    </row>
    <row r="94" customFormat="false" ht="15" hidden="false" customHeight="false" outlineLevel="0" collapsed="false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9" t="str">
        <f aca="false">IFERROR(INDEX('ETI por cluster'!$E$2:$E$51,MATCH(M94,'ETI por cluster'!$A$2:$A$51,0)),"")</f>
        <v/>
      </c>
      <c r="P94" s="18"/>
      <c r="Q94" s="18"/>
      <c r="R94" s="18"/>
      <c r="S94" s="18"/>
      <c r="T94" s="18"/>
      <c r="U94" s="18"/>
    </row>
    <row r="95" customFormat="false" ht="15" hidden="false" customHeight="false" outlineLevel="0" collapsed="false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9" t="str">
        <f aca="false">IFERROR(INDEX('ETI por cluster'!$E$2:$E$51,MATCH(M95,'ETI por cluster'!$A$2:$A$51,0)),"")</f>
        <v/>
      </c>
      <c r="P95" s="18"/>
      <c r="Q95" s="18"/>
      <c r="R95" s="18"/>
      <c r="S95" s="18"/>
      <c r="T95" s="18"/>
      <c r="U95" s="18"/>
    </row>
    <row r="96" customFormat="false" ht="15" hidden="false" customHeight="false" outlineLevel="0" collapsed="false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9" t="str">
        <f aca="false">IFERROR(INDEX('ETI por cluster'!$E$2:$E$51,MATCH(M96,'ETI por cluster'!$A$2:$A$51,0)),"")</f>
        <v/>
      </c>
      <c r="P96" s="18"/>
      <c r="Q96" s="18"/>
      <c r="R96" s="18"/>
      <c r="S96" s="18"/>
      <c r="T96" s="18"/>
      <c r="U96" s="18"/>
    </row>
    <row r="97" customFormat="false" ht="15" hidden="false" customHeight="false" outlineLevel="0" collapsed="false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9" t="str">
        <f aca="false">IFERROR(INDEX('ETI por cluster'!$E$2:$E$51,MATCH(M97,'ETI por cluster'!$A$2:$A$51,0)),"")</f>
        <v/>
      </c>
      <c r="P97" s="18"/>
      <c r="Q97" s="18"/>
      <c r="R97" s="18"/>
      <c r="S97" s="18"/>
      <c r="T97" s="18"/>
      <c r="U97" s="18"/>
    </row>
    <row r="98" customFormat="false" ht="15" hidden="false" customHeight="false" outlineLevel="0" collapsed="false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9" t="str">
        <f aca="false">IFERROR(INDEX('ETI por cluster'!$E$2:$E$51,MATCH(M98,'ETI por cluster'!$A$2:$A$51,0)),"")</f>
        <v/>
      </c>
      <c r="P98" s="18"/>
      <c r="Q98" s="18"/>
      <c r="R98" s="18"/>
      <c r="S98" s="18"/>
      <c r="T98" s="18"/>
      <c r="U98" s="18"/>
    </row>
    <row r="99" customFormat="false" ht="15" hidden="false" customHeight="false" outlineLevel="0" collapsed="false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9" t="str">
        <f aca="false">IFERROR(INDEX('ETI por cluster'!$E$2:$E$51,MATCH(M99,'ETI por cluster'!$A$2:$A$51,0)),"")</f>
        <v/>
      </c>
      <c r="P99" s="18"/>
      <c r="Q99" s="18"/>
      <c r="R99" s="18"/>
      <c r="S99" s="18"/>
      <c r="T99" s="18"/>
      <c r="U99" s="18"/>
    </row>
    <row r="100" customFormat="false" ht="15" hidden="false" customHeight="false" outlineLevel="0" collapsed="false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9" t="str">
        <f aca="false">IFERROR(INDEX('ETI por cluster'!$E$2:$E$51,MATCH(M100,'ETI por cluster'!$A$2:$A$51,0)),"")</f>
        <v/>
      </c>
      <c r="P100" s="18"/>
      <c r="Q100" s="18"/>
      <c r="R100" s="18"/>
      <c r="S100" s="18"/>
      <c r="T100" s="18"/>
      <c r="U100" s="18"/>
    </row>
    <row r="101" customFormat="false" ht="15" hidden="false" customHeight="false" outlineLevel="0" collapsed="false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9" t="str">
        <f aca="false">IFERROR(INDEX('ETI por cluster'!$E$2:$E$51,MATCH(M101,'ETI por cluster'!$A$2:$A$51,0)),"")</f>
        <v/>
      </c>
      <c r="P101" s="18"/>
      <c r="Q101" s="18"/>
      <c r="R101" s="18"/>
      <c r="S101" s="18"/>
      <c r="T101" s="18"/>
      <c r="U101" s="18"/>
    </row>
    <row r="102" customFormat="false" ht="15" hidden="false" customHeight="false" outlineLevel="0" collapsed="false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9" t="str">
        <f aca="false">IFERROR(INDEX('ETI por cluster'!$E$2:$E$51,MATCH(M102,'ETI por cluster'!$A$2:$A$51,0)),"")</f>
        <v/>
      </c>
      <c r="P102" s="18"/>
      <c r="Q102" s="18"/>
      <c r="R102" s="18"/>
      <c r="S102" s="18"/>
      <c r="T102" s="18"/>
      <c r="U102" s="18"/>
    </row>
    <row r="103" customFormat="false" ht="15" hidden="false" customHeight="false" outlineLevel="0" collapsed="false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9" t="str">
        <f aca="false">IFERROR(INDEX('ETI por cluster'!$E$2:$E$51,MATCH(M103,'ETI por cluster'!$A$2:$A$51,0)),"")</f>
        <v/>
      </c>
      <c r="P103" s="18"/>
      <c r="Q103" s="18"/>
      <c r="R103" s="18"/>
      <c r="S103" s="18"/>
      <c r="T103" s="18"/>
      <c r="U103" s="18"/>
    </row>
    <row r="104" customFormat="false" ht="15" hidden="false" customHeight="false" outlineLevel="0" collapsed="false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9" t="str">
        <f aca="false">IFERROR(INDEX('ETI por cluster'!$E$2:$E$51,MATCH(M104,'ETI por cluster'!$A$2:$A$51,0)),"")</f>
        <v/>
      </c>
      <c r="P104" s="18"/>
      <c r="Q104" s="18"/>
      <c r="R104" s="18"/>
      <c r="S104" s="18"/>
      <c r="T104" s="18"/>
      <c r="U104" s="18"/>
    </row>
    <row r="105" customFormat="false" ht="15" hidden="false" customHeight="false" outlineLevel="0" collapsed="false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9" t="str">
        <f aca="false">IFERROR(INDEX('ETI por cluster'!$E$2:$E$51,MATCH(M105,'ETI por cluster'!$A$2:$A$51,0)),"")</f>
        <v/>
      </c>
      <c r="P105" s="18"/>
      <c r="Q105" s="18"/>
      <c r="R105" s="18"/>
      <c r="S105" s="18"/>
      <c r="T105" s="18"/>
      <c r="U105" s="18"/>
    </row>
    <row r="106" customFormat="false" ht="15" hidden="false" customHeight="false" outlineLevel="0" collapsed="false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9" t="str">
        <f aca="false">IFERROR(INDEX('ETI por cluster'!$E$2:$E$51,MATCH(M106,'ETI por cluster'!$A$2:$A$51,0)),"")</f>
        <v/>
      </c>
      <c r="P106" s="18"/>
      <c r="Q106" s="18"/>
      <c r="R106" s="18"/>
      <c r="S106" s="18"/>
      <c r="T106" s="18"/>
      <c r="U106" s="18"/>
    </row>
    <row r="107" customFormat="false" ht="15" hidden="false" customHeight="false" outlineLevel="0" collapsed="false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9" t="str">
        <f aca="false">IFERROR(INDEX('ETI por cluster'!$E$2:$E$51,MATCH(M107,'ETI por cluster'!$A$2:$A$51,0)),"")</f>
        <v/>
      </c>
      <c r="P107" s="18"/>
      <c r="Q107" s="18"/>
      <c r="R107" s="18"/>
      <c r="S107" s="18"/>
      <c r="T107" s="18"/>
      <c r="U107" s="18"/>
    </row>
    <row r="108" customFormat="false" ht="15" hidden="false" customHeight="false" outlineLevel="0" collapsed="false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9" t="str">
        <f aca="false">IFERROR(INDEX('ETI por cluster'!$E$2:$E$51,MATCH(M108,'ETI por cluster'!$A$2:$A$51,0)),"")</f>
        <v/>
      </c>
      <c r="P108" s="18"/>
      <c r="Q108" s="18"/>
      <c r="R108" s="18"/>
      <c r="S108" s="18"/>
      <c r="T108" s="18"/>
      <c r="U108" s="18"/>
    </row>
    <row r="109" customFormat="false" ht="15" hidden="false" customHeight="false" outlineLevel="0" collapsed="false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9" t="str">
        <f aca="false">IFERROR(INDEX('ETI por cluster'!$E$2:$E$51,MATCH(M109,'ETI por cluster'!$A$2:$A$51,0)),"")</f>
        <v/>
      </c>
      <c r="P109" s="18"/>
      <c r="Q109" s="18"/>
      <c r="R109" s="18"/>
      <c r="S109" s="18"/>
      <c r="T109" s="18"/>
      <c r="U109" s="18"/>
    </row>
    <row r="110" customFormat="false" ht="15" hidden="false" customHeight="false" outlineLevel="0" collapsed="false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9" t="str">
        <f aca="false">IFERROR(INDEX('ETI por cluster'!$E$2:$E$51,MATCH(M110,'ETI por cluster'!$A$2:$A$51,0)),"")</f>
        <v/>
      </c>
      <c r="P110" s="18"/>
      <c r="Q110" s="18"/>
      <c r="R110" s="18"/>
      <c r="S110" s="18"/>
      <c r="T110" s="18"/>
      <c r="U110" s="18"/>
    </row>
    <row r="111" customFormat="false" ht="15" hidden="false" customHeight="false" outlineLevel="0" collapsed="false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9" t="str">
        <f aca="false">IFERROR(INDEX('ETI por cluster'!$E$2:$E$51,MATCH(M111,'ETI por cluster'!$A$2:$A$51,0)),"")</f>
        <v/>
      </c>
      <c r="P111" s="18"/>
      <c r="Q111" s="18"/>
      <c r="R111" s="18"/>
      <c r="S111" s="18"/>
      <c r="T111" s="18"/>
      <c r="U111" s="18"/>
    </row>
    <row r="112" customFormat="false" ht="15" hidden="false" customHeight="false" outlineLevel="0" collapsed="false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9" t="str">
        <f aca="false">IFERROR(INDEX('ETI por cluster'!$E$2:$E$51,MATCH(M112,'ETI por cluster'!$A$2:$A$51,0)),"")</f>
        <v/>
      </c>
      <c r="P112" s="18"/>
      <c r="Q112" s="18"/>
      <c r="R112" s="18"/>
      <c r="S112" s="18"/>
      <c r="T112" s="18"/>
      <c r="U112" s="18"/>
    </row>
    <row r="113" customFormat="false" ht="15" hidden="false" customHeight="false" outlineLevel="0" collapsed="false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9" t="str">
        <f aca="false">IFERROR(INDEX('ETI por cluster'!$E$2:$E$51,MATCH(M113,'ETI por cluster'!$A$2:$A$51,0)),"")</f>
        <v/>
      </c>
      <c r="P113" s="18"/>
      <c r="Q113" s="18"/>
      <c r="R113" s="18"/>
      <c r="S113" s="18"/>
      <c r="T113" s="18"/>
      <c r="U113" s="18"/>
    </row>
    <row r="114" customFormat="false" ht="15" hidden="false" customHeight="false" outlineLevel="0" collapsed="false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9" t="str">
        <f aca="false">IFERROR(INDEX('ETI por cluster'!$E$2:$E$51,MATCH(M114,'ETI por cluster'!$A$2:$A$51,0)),"")</f>
        <v/>
      </c>
      <c r="P114" s="18"/>
      <c r="Q114" s="18"/>
      <c r="R114" s="18"/>
      <c r="S114" s="18"/>
      <c r="T114" s="18"/>
      <c r="U114" s="18"/>
    </row>
    <row r="115" customFormat="false" ht="15" hidden="false" customHeight="false" outlineLevel="0" collapsed="false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9" t="str">
        <f aca="false">IFERROR(INDEX('ETI por cluster'!$E$2:$E$51,MATCH(M115,'ETI por cluster'!$A$2:$A$51,0)),"")</f>
        <v/>
      </c>
      <c r="P115" s="18"/>
      <c r="Q115" s="18"/>
      <c r="R115" s="18"/>
      <c r="S115" s="18"/>
      <c r="T115" s="18"/>
      <c r="U115" s="18"/>
    </row>
    <row r="116" customFormat="false" ht="15" hidden="false" customHeight="false" outlineLevel="0" collapsed="false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9" t="str">
        <f aca="false">IFERROR(INDEX('ETI por cluster'!$E$2:$E$51,MATCH(M116,'ETI por cluster'!$A$2:$A$51,0)),"")</f>
        <v/>
      </c>
      <c r="P116" s="18"/>
      <c r="Q116" s="18"/>
      <c r="R116" s="18"/>
      <c r="S116" s="18"/>
      <c r="T116" s="18"/>
      <c r="U116" s="18"/>
    </row>
    <row r="117" customFormat="false" ht="15" hidden="false" customHeight="false" outlineLevel="0" collapsed="false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9" t="str">
        <f aca="false">IFERROR(INDEX('ETI por cluster'!$E$2:$E$51,MATCH(M117,'ETI por cluster'!$A$2:$A$51,0)),"")</f>
        <v/>
      </c>
      <c r="P117" s="18"/>
      <c r="Q117" s="18"/>
      <c r="R117" s="18"/>
      <c r="S117" s="18"/>
      <c r="T117" s="18"/>
      <c r="U117" s="18"/>
    </row>
    <row r="118" customFormat="false" ht="15" hidden="false" customHeight="false" outlineLevel="0" collapsed="false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9" t="str">
        <f aca="false">IFERROR(INDEX('ETI por cluster'!$E$2:$E$51,MATCH(M118,'ETI por cluster'!$A$2:$A$51,0)),"")</f>
        <v/>
      </c>
      <c r="P118" s="18"/>
      <c r="Q118" s="18"/>
      <c r="R118" s="18"/>
      <c r="S118" s="18"/>
      <c r="T118" s="18"/>
      <c r="U118" s="18"/>
    </row>
    <row r="119" customFormat="false" ht="15" hidden="false" customHeight="false" outlineLevel="0" collapsed="false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9" t="str">
        <f aca="false">IFERROR(INDEX('ETI por cluster'!$E$2:$E$51,MATCH(M119,'ETI por cluster'!$A$2:$A$51,0)),"")</f>
        <v/>
      </c>
      <c r="P119" s="18"/>
      <c r="Q119" s="18"/>
      <c r="R119" s="18"/>
      <c r="S119" s="18"/>
      <c r="T119" s="18"/>
      <c r="U119" s="18"/>
    </row>
    <row r="120" customFormat="false" ht="15" hidden="false" customHeight="false" outlineLevel="0" collapsed="false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9" t="str">
        <f aca="false">IFERROR(INDEX('ETI por cluster'!$E$2:$E$51,MATCH(M120,'ETI por cluster'!$A$2:$A$51,0)),"")</f>
        <v/>
      </c>
      <c r="P120" s="18"/>
      <c r="Q120" s="18"/>
      <c r="R120" s="18"/>
      <c r="S120" s="18"/>
      <c r="T120" s="18"/>
      <c r="U120" s="18"/>
    </row>
    <row r="121" customFormat="false" ht="15" hidden="false" customHeight="false" outlineLevel="0" collapsed="false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9" t="str">
        <f aca="false">IFERROR(INDEX('ETI por cluster'!$E$2:$E$51,MATCH(M121,'ETI por cluster'!$A$2:$A$51,0)),"")</f>
        <v/>
      </c>
      <c r="P121" s="18"/>
      <c r="Q121" s="18"/>
      <c r="R121" s="18"/>
      <c r="S121" s="18"/>
      <c r="T121" s="18"/>
      <c r="U121" s="18"/>
    </row>
    <row r="122" customFormat="false" ht="15" hidden="false" customHeight="false" outlineLevel="0" collapsed="false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9" t="str">
        <f aca="false">IFERROR(INDEX('ETI por cluster'!$E$2:$E$51,MATCH(M122,'ETI por cluster'!$A$2:$A$51,0)),"")</f>
        <v/>
      </c>
      <c r="P122" s="18"/>
      <c r="Q122" s="18"/>
      <c r="R122" s="18"/>
      <c r="S122" s="18"/>
      <c r="T122" s="18"/>
      <c r="U122" s="18"/>
    </row>
    <row r="123" customFormat="false" ht="15" hidden="false" customHeight="false" outlineLevel="0" collapsed="false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9" t="str">
        <f aca="false">IFERROR(INDEX('ETI por cluster'!$E$2:$E$51,MATCH(M123,'ETI por cluster'!$A$2:$A$51,0)),"")</f>
        <v/>
      </c>
      <c r="P123" s="18"/>
      <c r="Q123" s="18"/>
      <c r="R123" s="18"/>
      <c r="S123" s="18"/>
      <c r="T123" s="18"/>
      <c r="U123" s="18"/>
    </row>
    <row r="124" customFormat="false" ht="15" hidden="false" customHeight="false" outlineLevel="0" collapsed="false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9" t="str">
        <f aca="false">IFERROR(INDEX('ETI por cluster'!$E$2:$E$51,MATCH(M124,'ETI por cluster'!$A$2:$A$51,0)),"")</f>
        <v/>
      </c>
      <c r="P124" s="18"/>
      <c r="Q124" s="18"/>
      <c r="R124" s="18"/>
      <c r="S124" s="18"/>
      <c r="T124" s="18"/>
      <c r="U124" s="18"/>
    </row>
    <row r="125" customFormat="false" ht="15" hidden="false" customHeight="false" outlineLevel="0" collapsed="false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9" t="str">
        <f aca="false">IFERROR(INDEX('ETI por cluster'!$E$2:$E$51,MATCH(M125,'ETI por cluster'!$A$2:$A$51,0)),"")</f>
        <v/>
      </c>
      <c r="P125" s="18"/>
      <c r="Q125" s="18"/>
      <c r="R125" s="18"/>
      <c r="S125" s="18"/>
      <c r="T125" s="18"/>
      <c r="U125" s="18"/>
    </row>
    <row r="126" customFormat="false" ht="15" hidden="false" customHeight="false" outlineLevel="0" collapsed="false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9" t="str">
        <f aca="false">IFERROR(INDEX('ETI por cluster'!$E$2:$E$51,MATCH(M126,'ETI por cluster'!$A$2:$A$51,0)),"")</f>
        <v/>
      </c>
      <c r="P126" s="18"/>
      <c r="Q126" s="18"/>
      <c r="R126" s="18"/>
      <c r="S126" s="18"/>
      <c r="T126" s="18"/>
      <c r="U126" s="18"/>
    </row>
    <row r="127" customFormat="false" ht="15" hidden="false" customHeight="false" outlineLevel="0" collapsed="false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9" t="str">
        <f aca="false">IFERROR(INDEX('ETI por cluster'!$E$2:$E$51,MATCH(M127,'ETI por cluster'!$A$2:$A$51,0)),"")</f>
        <v/>
      </c>
      <c r="P127" s="18"/>
      <c r="Q127" s="18"/>
      <c r="R127" s="18"/>
      <c r="S127" s="18"/>
      <c r="T127" s="18"/>
      <c r="U127" s="18"/>
    </row>
    <row r="128" customFormat="false" ht="15" hidden="false" customHeight="false" outlineLevel="0" collapsed="false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9" t="str">
        <f aca="false">IFERROR(INDEX('ETI por cluster'!$E$2:$E$51,MATCH(M128,'ETI por cluster'!$A$2:$A$51,0)),"")</f>
        <v/>
      </c>
      <c r="P128" s="18"/>
      <c r="Q128" s="18"/>
      <c r="R128" s="18"/>
      <c r="S128" s="18"/>
      <c r="T128" s="18"/>
      <c r="U128" s="18"/>
    </row>
    <row r="129" customFormat="false" ht="15" hidden="false" customHeight="false" outlineLevel="0" collapsed="false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9" t="str">
        <f aca="false">IFERROR(INDEX('ETI por cluster'!$E$2:$E$51,MATCH(M129,'ETI por cluster'!$A$2:$A$51,0)),"")</f>
        <v/>
      </c>
      <c r="P129" s="18"/>
      <c r="Q129" s="18"/>
      <c r="R129" s="18"/>
      <c r="S129" s="18"/>
      <c r="T129" s="18"/>
      <c r="U129" s="18"/>
    </row>
    <row r="130" customFormat="false" ht="15" hidden="false" customHeight="false" outlineLevel="0" collapsed="false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9" t="str">
        <f aca="false">IFERROR(INDEX('ETI por cluster'!$E$2:$E$51,MATCH(M130,'ETI por cluster'!$A$2:$A$51,0)),"")</f>
        <v/>
      </c>
      <c r="P130" s="18"/>
      <c r="Q130" s="18"/>
      <c r="R130" s="18"/>
      <c r="S130" s="18"/>
      <c r="T130" s="18"/>
      <c r="U130" s="18"/>
    </row>
    <row r="131" customFormat="false" ht="15" hidden="false" customHeight="false" outlineLevel="0" collapsed="false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9" t="str">
        <f aca="false">IFERROR(INDEX('ETI por cluster'!$E$2:$E$51,MATCH(M131,'ETI por cluster'!$A$2:$A$51,0)),"")</f>
        <v/>
      </c>
      <c r="P131" s="18"/>
      <c r="Q131" s="18"/>
      <c r="R131" s="18"/>
      <c r="S131" s="18"/>
      <c r="T131" s="18"/>
      <c r="U131" s="18"/>
    </row>
    <row r="132" customFormat="false" ht="15" hidden="false" customHeight="false" outlineLevel="0" collapsed="false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9" t="str">
        <f aca="false">IFERROR(INDEX('ETI por cluster'!$E$2:$E$51,MATCH(M132,'ETI por cluster'!$A$2:$A$51,0)),"")</f>
        <v/>
      </c>
      <c r="P132" s="18"/>
      <c r="Q132" s="18"/>
      <c r="R132" s="18"/>
      <c r="S132" s="18"/>
      <c r="T132" s="18"/>
      <c r="U132" s="18"/>
    </row>
    <row r="133" customFormat="false" ht="15" hidden="false" customHeight="false" outlineLevel="0" collapsed="false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9" t="str">
        <f aca="false">IFERROR(INDEX('ETI por cluster'!$E$2:$E$51,MATCH(M133,'ETI por cluster'!$A$2:$A$51,0)),"")</f>
        <v/>
      </c>
      <c r="P133" s="18"/>
      <c r="Q133" s="18"/>
      <c r="R133" s="18"/>
      <c r="S133" s="18"/>
      <c r="T133" s="18"/>
      <c r="U133" s="18"/>
    </row>
    <row r="134" customFormat="false" ht="15" hidden="false" customHeight="false" outlineLevel="0" collapsed="false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9" t="str">
        <f aca="false">IFERROR(INDEX('ETI por cluster'!$E$2:$E$51,MATCH(M134,'ETI por cluster'!$A$2:$A$51,0)),"")</f>
        <v/>
      </c>
      <c r="P134" s="18"/>
      <c r="Q134" s="18"/>
      <c r="R134" s="18"/>
      <c r="S134" s="18"/>
      <c r="T134" s="18"/>
      <c r="U134" s="18"/>
    </row>
    <row r="135" customFormat="false" ht="15" hidden="false" customHeight="false" outlineLevel="0" collapsed="false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9" t="str">
        <f aca="false">IFERROR(INDEX('ETI por cluster'!$E$2:$E$51,MATCH(M135,'ETI por cluster'!$A$2:$A$51,0)),"")</f>
        <v/>
      </c>
      <c r="P135" s="18"/>
      <c r="Q135" s="18"/>
      <c r="R135" s="18"/>
      <c r="S135" s="18"/>
      <c r="T135" s="18"/>
      <c r="U135" s="18"/>
    </row>
    <row r="136" customFormat="false" ht="15" hidden="false" customHeight="false" outlineLevel="0" collapsed="false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9" t="str">
        <f aca="false">IFERROR(INDEX('ETI por cluster'!$E$2:$E$51,MATCH(M136,'ETI por cluster'!$A$2:$A$51,0)),"")</f>
        <v/>
      </c>
      <c r="P136" s="18"/>
      <c r="Q136" s="18"/>
      <c r="R136" s="18"/>
      <c r="S136" s="18"/>
      <c r="T136" s="18"/>
      <c r="U136" s="18"/>
    </row>
    <row r="137" customFormat="false" ht="15" hidden="false" customHeight="false" outlineLevel="0" collapsed="false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9" t="str">
        <f aca="false">IFERROR(INDEX('ETI por cluster'!$E$2:$E$51,MATCH(M137,'ETI por cluster'!$A$2:$A$51,0)),"")</f>
        <v/>
      </c>
      <c r="P137" s="18"/>
      <c r="Q137" s="18"/>
      <c r="R137" s="18"/>
      <c r="S137" s="18"/>
      <c r="T137" s="18"/>
      <c r="U137" s="18"/>
    </row>
    <row r="138" customFormat="false" ht="15" hidden="false" customHeight="false" outlineLevel="0" collapsed="false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9" t="str">
        <f aca="false">IFERROR(INDEX('ETI por cluster'!$E$2:$E$51,MATCH(M138,'ETI por cluster'!$A$2:$A$51,0)),"")</f>
        <v/>
      </c>
      <c r="P138" s="18"/>
      <c r="Q138" s="18"/>
      <c r="R138" s="18"/>
      <c r="S138" s="18"/>
      <c r="T138" s="18"/>
      <c r="U138" s="18"/>
    </row>
    <row r="139" customFormat="false" ht="15" hidden="false" customHeight="false" outlineLevel="0" collapsed="false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9" t="str">
        <f aca="false">IFERROR(INDEX('ETI por cluster'!$E$2:$E$51,MATCH(M139,'ETI por cluster'!$A$2:$A$51,0)),"")</f>
        <v/>
      </c>
      <c r="P139" s="18"/>
      <c r="Q139" s="18"/>
      <c r="R139" s="18"/>
      <c r="S139" s="18"/>
      <c r="T139" s="18"/>
      <c r="U139" s="18"/>
    </row>
    <row r="140" customFormat="false" ht="15" hidden="false" customHeight="false" outlineLevel="0" collapsed="false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9" t="str">
        <f aca="false">IFERROR(INDEX('ETI por cluster'!$E$2:$E$51,MATCH(M140,'ETI por cluster'!$A$2:$A$51,0)),"")</f>
        <v/>
      </c>
      <c r="P140" s="18"/>
      <c r="Q140" s="18"/>
      <c r="R140" s="18"/>
      <c r="S140" s="18"/>
      <c r="T140" s="18"/>
      <c r="U140" s="18"/>
    </row>
    <row r="141" customFormat="false" ht="15" hidden="false" customHeight="false" outlineLevel="0" collapsed="false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9" t="str">
        <f aca="false">IFERROR(INDEX('ETI por cluster'!$E$2:$E$51,MATCH(M141,'ETI por cluster'!$A$2:$A$51,0)),"")</f>
        <v/>
      </c>
      <c r="P141" s="18"/>
      <c r="Q141" s="18"/>
      <c r="R141" s="18"/>
      <c r="S141" s="18"/>
      <c r="T141" s="18"/>
      <c r="U141" s="18"/>
    </row>
    <row r="142" customFormat="false" ht="15" hidden="false" customHeight="false" outlineLevel="0" collapsed="false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9" t="str">
        <f aca="false">IFERROR(INDEX('ETI por cluster'!$E$2:$E$51,MATCH(M142,'ETI por cluster'!$A$2:$A$51,0)),"")</f>
        <v/>
      </c>
      <c r="P142" s="18"/>
      <c r="Q142" s="18"/>
      <c r="R142" s="18"/>
      <c r="S142" s="18"/>
      <c r="T142" s="18"/>
      <c r="U142" s="18"/>
    </row>
    <row r="143" customFormat="false" ht="15" hidden="false" customHeight="false" outlineLevel="0" collapsed="false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9" t="str">
        <f aca="false">IFERROR(INDEX('ETI por cluster'!$E$2:$E$51,MATCH(M143,'ETI por cluster'!$A$2:$A$51,0)),"")</f>
        <v/>
      </c>
      <c r="P143" s="18"/>
      <c r="Q143" s="18"/>
      <c r="R143" s="18"/>
      <c r="S143" s="18"/>
      <c r="T143" s="18"/>
      <c r="U143" s="18"/>
    </row>
    <row r="144" customFormat="false" ht="15" hidden="false" customHeight="false" outlineLevel="0" collapsed="false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9" t="str">
        <f aca="false">IFERROR(INDEX('ETI por cluster'!$E$2:$E$51,MATCH(M144,'ETI por cluster'!$A$2:$A$51,0)),"")</f>
        <v/>
      </c>
      <c r="P144" s="18"/>
      <c r="Q144" s="18"/>
      <c r="R144" s="18"/>
      <c r="S144" s="18"/>
      <c r="T144" s="18"/>
      <c r="U144" s="18"/>
    </row>
    <row r="145" customFormat="false" ht="15" hidden="false" customHeight="false" outlineLevel="0" collapsed="false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9" t="str">
        <f aca="false">IFERROR(INDEX('ETI por cluster'!$E$2:$E$51,MATCH(M145,'ETI por cluster'!$A$2:$A$51,0)),"")</f>
        <v/>
      </c>
      <c r="P145" s="18"/>
      <c r="Q145" s="18"/>
      <c r="R145" s="18"/>
      <c r="S145" s="18"/>
      <c r="T145" s="18"/>
      <c r="U145" s="18"/>
    </row>
    <row r="146" customFormat="false" ht="15" hidden="false" customHeight="false" outlineLevel="0" collapsed="false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9" t="str">
        <f aca="false">IFERROR(INDEX('ETI por cluster'!$E$2:$E$51,MATCH(M146,'ETI por cluster'!$A$2:$A$51,0)),"")</f>
        <v/>
      </c>
      <c r="P146" s="18"/>
      <c r="Q146" s="18"/>
      <c r="R146" s="18"/>
      <c r="S146" s="18"/>
      <c r="T146" s="18"/>
      <c r="U146" s="18"/>
    </row>
    <row r="147" customFormat="false" ht="15" hidden="false" customHeight="false" outlineLevel="0" collapsed="false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9" t="str">
        <f aca="false">IFERROR(INDEX('ETI por cluster'!$E$2:$E$51,MATCH(M147,'ETI por cluster'!$A$2:$A$51,0)),"")</f>
        <v/>
      </c>
      <c r="P147" s="18"/>
      <c r="Q147" s="18"/>
      <c r="R147" s="18"/>
      <c r="S147" s="18"/>
      <c r="T147" s="18"/>
      <c r="U147" s="18"/>
    </row>
    <row r="148" customFormat="false" ht="15" hidden="false" customHeight="false" outlineLevel="0" collapsed="false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9" t="str">
        <f aca="false">IFERROR(INDEX('ETI por cluster'!$E$2:$E$51,MATCH(M148,'ETI por cluster'!$A$2:$A$51,0)),"")</f>
        <v/>
      </c>
      <c r="P148" s="18"/>
      <c r="Q148" s="18"/>
      <c r="R148" s="18"/>
      <c r="S148" s="18"/>
      <c r="T148" s="18"/>
      <c r="U148" s="18"/>
    </row>
    <row r="149" customFormat="false" ht="15" hidden="false" customHeight="false" outlineLevel="0" collapsed="false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9" t="str">
        <f aca="false">IFERROR(INDEX('ETI por cluster'!$E$2:$E$51,MATCH(M149,'ETI por cluster'!$A$2:$A$51,0)),"")</f>
        <v/>
      </c>
      <c r="P149" s="18"/>
      <c r="Q149" s="18"/>
      <c r="R149" s="18"/>
      <c r="S149" s="18"/>
      <c r="T149" s="18"/>
      <c r="U149" s="18"/>
    </row>
    <row r="150" customFormat="false" ht="15" hidden="false" customHeight="false" outlineLevel="0" collapsed="false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9" t="str">
        <f aca="false">IFERROR(INDEX('ETI por cluster'!$E$2:$E$51,MATCH(M150,'ETI por cluster'!$A$2:$A$51,0)),"")</f>
        <v/>
      </c>
      <c r="P150" s="18"/>
      <c r="Q150" s="18"/>
      <c r="R150" s="18"/>
      <c r="S150" s="18"/>
      <c r="T150" s="18"/>
      <c r="U150" s="18"/>
    </row>
    <row r="151" customFormat="false" ht="15" hidden="false" customHeight="false" outlineLevel="0" collapsed="false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9" t="str">
        <f aca="false">IFERROR(INDEX('ETI por cluster'!$E$2:$E$51,MATCH(M151,'ETI por cluster'!$A$2:$A$51,0)),"")</f>
        <v/>
      </c>
      <c r="P151" s="18"/>
      <c r="Q151" s="18"/>
      <c r="R151" s="18"/>
      <c r="S151" s="18"/>
      <c r="T151" s="18"/>
      <c r="U151" s="18"/>
    </row>
    <row r="152" customFormat="false" ht="15" hidden="false" customHeight="false" outlineLevel="0" collapsed="false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9" t="str">
        <f aca="false">IFERROR(INDEX('ETI por cluster'!$E$2:$E$51,MATCH(M152,'ETI por cluster'!$A$2:$A$51,0)),"")</f>
        <v/>
      </c>
      <c r="P152" s="18"/>
      <c r="Q152" s="18"/>
      <c r="R152" s="18"/>
      <c r="S152" s="18"/>
      <c r="T152" s="18"/>
      <c r="U152" s="18"/>
    </row>
    <row r="153" customFormat="false" ht="15" hidden="false" customHeight="false" outlineLevel="0" collapsed="false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9" t="str">
        <f aca="false">IFERROR(INDEX('ETI por cluster'!$E$2:$E$51,MATCH(M153,'ETI por cluster'!$A$2:$A$51,0)),"")</f>
        <v/>
      </c>
      <c r="P153" s="18"/>
      <c r="Q153" s="18"/>
      <c r="R153" s="18"/>
      <c r="S153" s="18"/>
      <c r="T153" s="18"/>
      <c r="U153" s="18"/>
    </row>
    <row r="154" customFormat="false" ht="15" hidden="false" customHeight="false" outlineLevel="0" collapsed="false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9" t="str">
        <f aca="false">IFERROR(INDEX('ETI por cluster'!$E$2:$E$51,MATCH(M154,'ETI por cluster'!$A$2:$A$51,0)),"")</f>
        <v/>
      </c>
      <c r="P154" s="18"/>
      <c r="Q154" s="18"/>
      <c r="R154" s="18"/>
      <c r="S154" s="18"/>
      <c r="T154" s="18"/>
      <c r="U154" s="18"/>
    </row>
    <row r="155" customFormat="false" ht="15" hidden="false" customHeight="false" outlineLevel="0" collapsed="false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9" t="str">
        <f aca="false">IFERROR(INDEX('ETI por cluster'!$E$2:$E$51,MATCH(M155,'ETI por cluster'!$A$2:$A$51,0)),"")</f>
        <v/>
      </c>
      <c r="P155" s="18"/>
      <c r="Q155" s="18"/>
      <c r="R155" s="18"/>
      <c r="S155" s="18"/>
      <c r="T155" s="18"/>
      <c r="U155" s="18"/>
    </row>
    <row r="156" customFormat="false" ht="15" hidden="false" customHeight="false" outlineLevel="0" collapsed="false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9" t="str">
        <f aca="false">IFERROR(INDEX('ETI por cluster'!$E$2:$E$51,MATCH(M156,'ETI por cluster'!$A$2:$A$51,0)),"")</f>
        <v/>
      </c>
      <c r="P156" s="18"/>
      <c r="Q156" s="18"/>
      <c r="R156" s="18"/>
      <c r="S156" s="18"/>
      <c r="T156" s="18"/>
      <c r="U156" s="18"/>
    </row>
    <row r="157" customFormat="false" ht="15" hidden="false" customHeight="false" outlineLevel="0" collapsed="false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9" t="str">
        <f aca="false">IFERROR(INDEX('ETI por cluster'!$E$2:$E$51,MATCH(M157,'ETI por cluster'!$A$2:$A$51,0)),"")</f>
        <v/>
      </c>
      <c r="P157" s="18"/>
      <c r="Q157" s="18"/>
      <c r="R157" s="18"/>
      <c r="S157" s="18"/>
      <c r="T157" s="18"/>
      <c r="U157" s="18"/>
    </row>
    <row r="158" customFormat="false" ht="15" hidden="false" customHeight="false" outlineLevel="0" collapsed="false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9" t="str">
        <f aca="false">IFERROR(INDEX('ETI por cluster'!$E$2:$E$51,MATCH(M158,'ETI por cluster'!$A$2:$A$51,0)),"")</f>
        <v/>
      </c>
      <c r="P158" s="18"/>
      <c r="Q158" s="18"/>
      <c r="R158" s="18"/>
      <c r="S158" s="18"/>
      <c r="T158" s="18"/>
      <c r="U158" s="18"/>
    </row>
    <row r="159" customFormat="false" ht="15" hidden="false" customHeight="false" outlineLevel="0" collapsed="false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9" t="str">
        <f aca="false">IFERROR(INDEX('ETI por cluster'!$E$2:$E$51,MATCH(M159,'ETI por cluster'!$A$2:$A$51,0)),"")</f>
        <v/>
      </c>
      <c r="P159" s="18"/>
      <c r="Q159" s="18"/>
      <c r="R159" s="18"/>
      <c r="S159" s="18"/>
      <c r="T159" s="18"/>
      <c r="U159" s="18"/>
    </row>
    <row r="160" customFormat="false" ht="15" hidden="false" customHeight="false" outlineLevel="0" collapsed="false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9" t="str">
        <f aca="false">IFERROR(INDEX('ETI por cluster'!$E$2:$E$51,MATCH(M160,'ETI por cluster'!$A$2:$A$51,0)),"")</f>
        <v/>
      </c>
      <c r="P160" s="18"/>
      <c r="Q160" s="18"/>
      <c r="R160" s="18"/>
      <c r="S160" s="18"/>
      <c r="T160" s="18"/>
      <c r="U160" s="18"/>
    </row>
    <row r="161" customFormat="false" ht="15" hidden="false" customHeight="false" outlineLevel="0" collapsed="false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9" t="str">
        <f aca="false">IFERROR(INDEX('ETI por cluster'!$E$2:$E$51,MATCH(M161,'ETI por cluster'!$A$2:$A$51,0)),"")</f>
        <v/>
      </c>
      <c r="P161" s="18"/>
      <c r="Q161" s="18"/>
      <c r="R161" s="18"/>
      <c r="S161" s="18"/>
      <c r="T161" s="18"/>
      <c r="U161" s="18"/>
    </row>
    <row r="162" customFormat="false" ht="15" hidden="false" customHeight="false" outlineLevel="0" collapsed="false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9" t="str">
        <f aca="false">IFERROR(INDEX('ETI por cluster'!$E$2:$E$51,MATCH(M162,'ETI por cluster'!$A$2:$A$51,0)),"")</f>
        <v/>
      </c>
      <c r="P162" s="18"/>
      <c r="Q162" s="18"/>
      <c r="R162" s="18"/>
      <c r="S162" s="18"/>
      <c r="T162" s="18"/>
      <c r="U162" s="18"/>
    </row>
    <row r="163" customFormat="false" ht="15" hidden="false" customHeight="false" outlineLevel="0" collapsed="false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9" t="str">
        <f aca="false">IFERROR(INDEX('ETI por cluster'!$E$2:$E$51,MATCH(M163,'ETI por cluster'!$A$2:$A$51,0)),"")</f>
        <v/>
      </c>
      <c r="P163" s="18"/>
      <c r="Q163" s="18"/>
      <c r="R163" s="18"/>
      <c r="S163" s="18"/>
      <c r="T163" s="18"/>
      <c r="U163" s="18"/>
    </row>
    <row r="164" customFormat="false" ht="15" hidden="false" customHeight="false" outlineLevel="0" collapsed="false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9" t="str">
        <f aca="false">IFERROR(INDEX('ETI por cluster'!$E$2:$E$51,MATCH(M164,'ETI por cluster'!$A$2:$A$51,0)),"")</f>
        <v/>
      </c>
      <c r="P164" s="18"/>
      <c r="Q164" s="18"/>
      <c r="R164" s="18"/>
      <c r="S164" s="18"/>
      <c r="T164" s="18"/>
      <c r="U164" s="18"/>
    </row>
    <row r="165" customFormat="false" ht="15" hidden="false" customHeight="false" outlineLevel="0" collapsed="false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9" t="str">
        <f aca="false">IFERROR(INDEX('ETI por cluster'!$E$2:$E$51,MATCH(M165,'ETI por cluster'!$A$2:$A$51,0)),"")</f>
        <v/>
      </c>
      <c r="P165" s="18"/>
      <c r="Q165" s="18"/>
      <c r="R165" s="18"/>
      <c r="S165" s="18"/>
      <c r="T165" s="18"/>
      <c r="U165" s="18"/>
    </row>
    <row r="166" customFormat="false" ht="15" hidden="false" customHeight="false" outlineLevel="0" collapsed="false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9" t="str">
        <f aca="false">IFERROR(INDEX('ETI por cluster'!$E$2:$E$51,MATCH(M166,'ETI por cluster'!$A$2:$A$51,0)),"")</f>
        <v/>
      </c>
      <c r="P166" s="18"/>
      <c r="Q166" s="18"/>
      <c r="R166" s="18"/>
      <c r="S166" s="18"/>
      <c r="T166" s="18"/>
      <c r="U166" s="18"/>
    </row>
    <row r="167" customFormat="false" ht="15" hidden="false" customHeight="false" outlineLevel="0" collapsed="false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9" t="str">
        <f aca="false">IFERROR(INDEX('ETI por cluster'!$E$2:$E$51,MATCH(M167,'ETI por cluster'!$A$2:$A$51,0)),"")</f>
        <v/>
      </c>
      <c r="P167" s="18"/>
      <c r="Q167" s="18"/>
      <c r="R167" s="18"/>
      <c r="S167" s="18"/>
      <c r="T167" s="18"/>
      <c r="U167" s="18"/>
    </row>
    <row r="168" customFormat="false" ht="15" hidden="false" customHeight="false" outlineLevel="0" collapsed="false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9" t="str">
        <f aca="false">IFERROR(INDEX('ETI por cluster'!$E$2:$E$51,MATCH(M168,'ETI por cluster'!$A$2:$A$51,0)),"")</f>
        <v/>
      </c>
      <c r="P168" s="18"/>
      <c r="Q168" s="18"/>
      <c r="R168" s="18"/>
      <c r="S168" s="18"/>
      <c r="T168" s="18"/>
      <c r="U168" s="18"/>
    </row>
    <row r="169" customFormat="false" ht="15" hidden="false" customHeight="false" outlineLevel="0" collapsed="false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9" t="str">
        <f aca="false">IFERROR(INDEX('ETI por cluster'!$E$2:$E$51,MATCH(M169,'ETI por cluster'!$A$2:$A$51,0)),"")</f>
        <v/>
      </c>
      <c r="P169" s="18"/>
      <c r="Q169" s="18"/>
      <c r="R169" s="18"/>
      <c r="S169" s="18"/>
      <c r="T169" s="18"/>
      <c r="U169" s="18"/>
    </row>
    <row r="170" customFormat="false" ht="15" hidden="false" customHeight="false" outlineLevel="0" collapsed="false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9" t="str">
        <f aca="false">IFERROR(INDEX('ETI por cluster'!$E$2:$E$51,MATCH(M170,'ETI por cluster'!$A$2:$A$51,0)),"")</f>
        <v/>
      </c>
      <c r="P170" s="18"/>
      <c r="Q170" s="18"/>
      <c r="R170" s="18"/>
      <c r="S170" s="18"/>
      <c r="T170" s="18"/>
      <c r="U170" s="18"/>
    </row>
    <row r="171" customFormat="false" ht="15" hidden="false" customHeight="false" outlineLevel="0" collapsed="false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9" t="str">
        <f aca="false">IFERROR(INDEX('ETI por cluster'!$E$2:$E$51,MATCH(M171,'ETI por cluster'!$A$2:$A$51,0)),"")</f>
        <v/>
      </c>
      <c r="P171" s="18"/>
      <c r="Q171" s="18"/>
      <c r="R171" s="18"/>
      <c r="S171" s="18"/>
      <c r="T171" s="18"/>
      <c r="U171" s="18"/>
    </row>
    <row r="172" customFormat="false" ht="15" hidden="false" customHeight="false" outlineLevel="0" collapsed="false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9" t="str">
        <f aca="false">IFERROR(INDEX('ETI por cluster'!$E$2:$E$51,MATCH(M172,'ETI por cluster'!$A$2:$A$51,0)),"")</f>
        <v/>
      </c>
      <c r="P172" s="18"/>
      <c r="Q172" s="18"/>
      <c r="R172" s="18"/>
      <c r="S172" s="18"/>
      <c r="T172" s="18"/>
      <c r="U172" s="18"/>
    </row>
    <row r="173" customFormat="false" ht="15" hidden="false" customHeight="false" outlineLevel="0" collapsed="false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9" t="str">
        <f aca="false">IFERROR(INDEX('ETI por cluster'!$E$2:$E$51,MATCH(M173,'ETI por cluster'!$A$2:$A$51,0)),"")</f>
        <v/>
      </c>
      <c r="P173" s="18"/>
      <c r="Q173" s="18"/>
      <c r="R173" s="18"/>
      <c r="S173" s="18"/>
      <c r="T173" s="18"/>
      <c r="U173" s="18"/>
    </row>
    <row r="174" customFormat="false" ht="15" hidden="false" customHeight="false" outlineLevel="0" collapsed="false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9" t="str">
        <f aca="false">IFERROR(INDEX('ETI por cluster'!$E$2:$E$51,MATCH(M174,'ETI por cluster'!$A$2:$A$51,0)),"")</f>
        <v/>
      </c>
      <c r="P174" s="18"/>
      <c r="Q174" s="18"/>
      <c r="R174" s="18"/>
      <c r="S174" s="18"/>
      <c r="T174" s="18"/>
      <c r="U174" s="18"/>
    </row>
    <row r="175" customFormat="false" ht="15" hidden="false" customHeight="false" outlineLevel="0" collapsed="false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9" t="str">
        <f aca="false">IFERROR(INDEX('ETI por cluster'!$E$2:$E$51,MATCH(M175,'ETI por cluster'!$A$2:$A$51,0)),"")</f>
        <v/>
      </c>
      <c r="P175" s="18"/>
      <c r="Q175" s="18"/>
      <c r="R175" s="18"/>
      <c r="S175" s="18"/>
      <c r="T175" s="18"/>
      <c r="U175" s="18"/>
    </row>
    <row r="176" customFormat="false" ht="15" hidden="false" customHeight="false" outlineLevel="0" collapsed="false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9" t="str">
        <f aca="false">IFERROR(INDEX('ETI por cluster'!$E$2:$E$51,MATCH(M176,'ETI por cluster'!$A$2:$A$51,0)),"")</f>
        <v/>
      </c>
      <c r="P176" s="18"/>
      <c r="Q176" s="18"/>
      <c r="R176" s="18"/>
      <c r="S176" s="18"/>
      <c r="T176" s="18"/>
      <c r="U176" s="18"/>
    </row>
    <row r="177" customFormat="false" ht="15" hidden="false" customHeight="false" outlineLevel="0" collapsed="false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9" t="str">
        <f aca="false">IFERROR(INDEX('ETI por cluster'!$E$2:$E$51,MATCH(M177,'ETI por cluster'!$A$2:$A$51,0)),"")</f>
        <v/>
      </c>
      <c r="P177" s="18"/>
      <c r="Q177" s="18"/>
      <c r="R177" s="18"/>
      <c r="S177" s="18"/>
      <c r="T177" s="18"/>
      <c r="U177" s="18"/>
    </row>
    <row r="178" customFormat="false" ht="15" hidden="false" customHeight="false" outlineLevel="0" collapsed="false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9" t="str">
        <f aca="false">IFERROR(INDEX('ETI por cluster'!$E$2:$E$51,MATCH(M178,'ETI por cluster'!$A$2:$A$51,0)),"")</f>
        <v/>
      </c>
      <c r="P178" s="18"/>
      <c r="Q178" s="18"/>
      <c r="R178" s="18"/>
      <c r="S178" s="18"/>
      <c r="T178" s="18"/>
      <c r="U178" s="18"/>
    </row>
    <row r="179" customFormat="false" ht="15" hidden="false" customHeight="false" outlineLevel="0" collapsed="false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9" t="str">
        <f aca="false">IFERROR(INDEX('ETI por cluster'!$E$2:$E$51,MATCH(M179,'ETI por cluster'!$A$2:$A$51,0)),"")</f>
        <v/>
      </c>
      <c r="P179" s="18"/>
      <c r="Q179" s="18"/>
      <c r="R179" s="18"/>
      <c r="S179" s="18"/>
      <c r="T179" s="18"/>
      <c r="U179" s="18"/>
    </row>
    <row r="180" customFormat="false" ht="15" hidden="false" customHeight="false" outlineLevel="0" collapsed="false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9" t="str">
        <f aca="false">IFERROR(INDEX('ETI por cluster'!$E$2:$E$51,MATCH(M180,'ETI por cluster'!$A$2:$A$51,0)),"")</f>
        <v/>
      </c>
      <c r="P180" s="18"/>
      <c r="Q180" s="18"/>
      <c r="R180" s="18"/>
      <c r="S180" s="18"/>
      <c r="T180" s="18"/>
      <c r="U180" s="18"/>
    </row>
    <row r="181" customFormat="false" ht="15" hidden="false" customHeight="false" outlineLevel="0" collapsed="false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9" t="str">
        <f aca="false">IFERROR(INDEX('ETI por cluster'!$E$2:$E$51,MATCH(M181,'ETI por cluster'!$A$2:$A$51,0)),"")</f>
        <v/>
      </c>
      <c r="P181" s="18"/>
      <c r="Q181" s="18"/>
      <c r="R181" s="18"/>
      <c r="S181" s="18"/>
      <c r="T181" s="18"/>
      <c r="U181" s="18"/>
    </row>
    <row r="182" customFormat="false" ht="15" hidden="false" customHeight="false" outlineLevel="0" collapsed="false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9" t="str">
        <f aca="false">IFERROR(INDEX('ETI por cluster'!$E$2:$E$51,MATCH(M182,'ETI por cluster'!$A$2:$A$51,0)),"")</f>
        <v/>
      </c>
      <c r="P182" s="18"/>
      <c r="Q182" s="18"/>
      <c r="R182" s="18"/>
      <c r="S182" s="18"/>
      <c r="T182" s="18"/>
      <c r="U182" s="18"/>
    </row>
    <row r="183" customFormat="false" ht="15" hidden="false" customHeight="false" outlineLevel="0" collapsed="false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9" t="str">
        <f aca="false">IFERROR(INDEX('ETI por cluster'!$E$2:$E$51,MATCH(M183,'ETI por cluster'!$A$2:$A$51,0)),"")</f>
        <v/>
      </c>
      <c r="P183" s="18"/>
      <c r="Q183" s="18"/>
      <c r="R183" s="18"/>
      <c r="S183" s="18"/>
      <c r="T183" s="18"/>
      <c r="U183" s="18"/>
    </row>
    <row r="184" customFormat="false" ht="15" hidden="false" customHeight="false" outlineLevel="0" collapsed="false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9" t="str">
        <f aca="false">IFERROR(INDEX('ETI por cluster'!$E$2:$E$51,MATCH(M184,'ETI por cluster'!$A$2:$A$51,0)),"")</f>
        <v/>
      </c>
      <c r="P184" s="18"/>
      <c r="Q184" s="18"/>
      <c r="R184" s="18"/>
      <c r="S184" s="18"/>
      <c r="T184" s="18"/>
      <c r="U184" s="18"/>
    </row>
    <row r="185" customFormat="false" ht="15" hidden="false" customHeight="false" outlineLevel="0" collapsed="false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9" t="str">
        <f aca="false">IFERROR(INDEX('ETI por cluster'!$E$2:$E$51,MATCH(M185,'ETI por cluster'!$A$2:$A$51,0)),"")</f>
        <v/>
      </c>
      <c r="P185" s="18"/>
      <c r="Q185" s="18"/>
      <c r="R185" s="18"/>
      <c r="S185" s="18"/>
      <c r="T185" s="18"/>
      <c r="U185" s="18"/>
    </row>
    <row r="186" customFormat="false" ht="15" hidden="false" customHeight="false" outlineLevel="0" collapsed="false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9" t="str">
        <f aca="false">IFERROR(INDEX('ETI por cluster'!$E$2:$E$51,MATCH(M186,'ETI por cluster'!$A$2:$A$51,0)),"")</f>
        <v/>
      </c>
      <c r="P186" s="18"/>
      <c r="Q186" s="18"/>
      <c r="R186" s="18"/>
      <c r="S186" s="18"/>
      <c r="T186" s="18"/>
      <c r="U186" s="18"/>
    </row>
    <row r="187" customFormat="false" ht="15" hidden="false" customHeight="false" outlineLevel="0" collapsed="false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9" t="str">
        <f aca="false">IFERROR(INDEX('ETI por cluster'!$E$2:$E$51,MATCH(M187,'ETI por cluster'!$A$2:$A$51,0)),"")</f>
        <v/>
      </c>
      <c r="P187" s="18"/>
      <c r="Q187" s="18"/>
      <c r="R187" s="18"/>
      <c r="S187" s="18"/>
      <c r="T187" s="18"/>
      <c r="U187" s="18"/>
    </row>
    <row r="188" customFormat="false" ht="15" hidden="false" customHeight="false" outlineLevel="0" collapsed="false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9" t="str">
        <f aca="false">IFERROR(INDEX('ETI por cluster'!$E$2:$E$51,MATCH(M188,'ETI por cluster'!$A$2:$A$51,0)),"")</f>
        <v/>
      </c>
      <c r="P188" s="18"/>
      <c r="Q188" s="18"/>
      <c r="R188" s="18"/>
      <c r="S188" s="18"/>
      <c r="T188" s="18"/>
      <c r="U188" s="18"/>
    </row>
    <row r="189" customFormat="false" ht="15" hidden="false" customHeight="false" outlineLevel="0" collapsed="false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9" t="str">
        <f aca="false">IFERROR(INDEX('ETI por cluster'!$E$2:$E$51,MATCH(M189,'ETI por cluster'!$A$2:$A$51,0)),"")</f>
        <v/>
      </c>
      <c r="P189" s="18"/>
      <c r="Q189" s="18"/>
      <c r="R189" s="18"/>
      <c r="S189" s="18"/>
      <c r="T189" s="18"/>
      <c r="U189" s="18"/>
    </row>
    <row r="190" customFormat="false" ht="15" hidden="false" customHeight="false" outlineLevel="0" collapsed="false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9" t="str">
        <f aca="false">IFERROR(INDEX('ETI por cluster'!$E$2:$E$51,MATCH(M190,'ETI por cluster'!$A$2:$A$51,0)),"")</f>
        <v/>
      </c>
      <c r="P190" s="18"/>
      <c r="Q190" s="18"/>
      <c r="R190" s="18"/>
      <c r="S190" s="18"/>
      <c r="T190" s="18"/>
      <c r="U190" s="18"/>
    </row>
    <row r="191" customFormat="false" ht="15" hidden="false" customHeight="false" outlineLevel="0" collapsed="false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9" t="str">
        <f aca="false">IFERROR(INDEX('ETI por cluster'!$E$2:$E$51,MATCH(M191,'ETI por cluster'!$A$2:$A$51,0)),"")</f>
        <v/>
      </c>
      <c r="P191" s="18"/>
      <c r="Q191" s="18"/>
      <c r="R191" s="18"/>
      <c r="S191" s="18"/>
      <c r="T191" s="18"/>
      <c r="U191" s="18"/>
    </row>
    <row r="192" customFormat="false" ht="15" hidden="false" customHeight="false" outlineLevel="0" collapsed="false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9" t="str">
        <f aca="false">IFERROR(INDEX('ETI por cluster'!$E$2:$E$51,MATCH(M192,'ETI por cluster'!$A$2:$A$51,0)),"")</f>
        <v/>
      </c>
      <c r="P192" s="18"/>
      <c r="Q192" s="18"/>
      <c r="R192" s="18"/>
      <c r="S192" s="18"/>
      <c r="T192" s="18"/>
      <c r="U192" s="18"/>
    </row>
    <row r="193" customFormat="false" ht="15" hidden="false" customHeight="false" outlineLevel="0" collapsed="false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9" t="str">
        <f aca="false">IFERROR(INDEX('ETI por cluster'!$E$2:$E$51,MATCH(M193,'ETI por cluster'!$A$2:$A$51,0)),"")</f>
        <v/>
      </c>
      <c r="P193" s="18"/>
      <c r="Q193" s="18"/>
      <c r="R193" s="18"/>
      <c r="S193" s="18"/>
      <c r="T193" s="18"/>
      <c r="U193" s="18"/>
    </row>
    <row r="194" customFormat="false" ht="15" hidden="false" customHeight="false" outlineLevel="0" collapsed="false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9" t="str">
        <f aca="false">IFERROR(INDEX('ETI por cluster'!$E$2:$E$51,MATCH(M194,'ETI por cluster'!$A$2:$A$51,0)),"")</f>
        <v/>
      </c>
      <c r="P194" s="18"/>
      <c r="Q194" s="18"/>
      <c r="R194" s="18"/>
      <c r="S194" s="18"/>
      <c r="T194" s="18"/>
      <c r="U194" s="18"/>
    </row>
    <row r="195" customFormat="false" ht="15" hidden="false" customHeight="false" outlineLevel="0" collapsed="false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9" t="str">
        <f aca="false">IFERROR(INDEX('ETI por cluster'!$E$2:$E$51,MATCH(M195,'ETI por cluster'!$A$2:$A$51,0)),"")</f>
        <v/>
      </c>
      <c r="P195" s="18"/>
      <c r="Q195" s="18"/>
      <c r="R195" s="18"/>
      <c r="S195" s="18"/>
      <c r="T195" s="18"/>
      <c r="U195" s="18"/>
    </row>
    <row r="196" customFormat="false" ht="15" hidden="false" customHeight="false" outlineLevel="0" collapsed="false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9" t="str">
        <f aca="false">IFERROR(INDEX('ETI por cluster'!$E$2:$E$51,MATCH(M196,'ETI por cluster'!$A$2:$A$51,0)),"")</f>
        <v/>
      </c>
      <c r="P196" s="18"/>
      <c r="Q196" s="18"/>
      <c r="R196" s="18"/>
      <c r="S196" s="18"/>
      <c r="T196" s="18"/>
      <c r="U196" s="18"/>
    </row>
    <row r="197" customFormat="false" ht="15" hidden="false" customHeight="false" outlineLevel="0" collapsed="false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9" t="str">
        <f aca="false">IFERROR(INDEX('ETI por cluster'!$E$2:$E$51,MATCH(M197,'ETI por cluster'!$A$2:$A$51,0)),"")</f>
        <v/>
      </c>
      <c r="P197" s="18"/>
      <c r="Q197" s="18"/>
      <c r="R197" s="18"/>
      <c r="S197" s="18"/>
      <c r="T197" s="18"/>
      <c r="U197" s="18"/>
    </row>
    <row r="198" customFormat="false" ht="15" hidden="false" customHeight="false" outlineLevel="0" collapsed="false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9" t="str">
        <f aca="false">IFERROR(INDEX('ETI por cluster'!$E$2:$E$51,MATCH(M198,'ETI por cluster'!$A$2:$A$51,0)),"")</f>
        <v/>
      </c>
      <c r="P198" s="18"/>
      <c r="Q198" s="18"/>
      <c r="R198" s="18"/>
      <c r="S198" s="18"/>
      <c r="T198" s="18"/>
      <c r="U198" s="18"/>
    </row>
    <row r="199" customFormat="false" ht="15" hidden="false" customHeight="false" outlineLevel="0" collapsed="false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9" t="str">
        <f aca="false">IFERROR(INDEX('ETI por cluster'!$E$2:$E$51,MATCH(M199,'ETI por cluster'!$A$2:$A$51,0)),"")</f>
        <v/>
      </c>
      <c r="P199" s="18"/>
      <c r="Q199" s="18"/>
      <c r="R199" s="18"/>
      <c r="S199" s="18"/>
      <c r="T199" s="18"/>
      <c r="U199" s="18"/>
    </row>
    <row r="200" customFormat="false" ht="15" hidden="false" customHeight="false" outlineLevel="0" collapsed="false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9" t="str">
        <f aca="false">IFERROR(INDEX('ETI por cluster'!$E$2:$E$51,MATCH(M200,'ETI por cluster'!$A$2:$A$51,0)),"")</f>
        <v/>
      </c>
      <c r="P200" s="18"/>
      <c r="Q200" s="18"/>
      <c r="R200" s="18"/>
      <c r="S200" s="18"/>
      <c r="T200" s="18"/>
      <c r="U200" s="18"/>
    </row>
    <row r="201" customFormat="false" ht="15" hidden="false" customHeight="false" outlineLevel="0" collapsed="false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9" t="str">
        <f aca="false">IFERROR(INDEX('ETI por cluster'!$E$2:$E$51,MATCH(M201,'ETI por cluster'!$A$2:$A$51,0)),"")</f>
        <v/>
      </c>
      <c r="P201" s="18"/>
      <c r="Q201" s="18"/>
      <c r="R201" s="18"/>
      <c r="S201" s="18"/>
      <c r="T201" s="18"/>
      <c r="U201" s="18"/>
    </row>
    <row r="202" customFormat="false" ht="15" hidden="false" customHeight="false" outlineLevel="0" collapsed="false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9" t="str">
        <f aca="false">IFERROR(INDEX('ETI por cluster'!$E$2:$E$51,MATCH(M202,'ETI por cluster'!$A$2:$A$51,0)),"")</f>
        <v/>
      </c>
      <c r="P202" s="18"/>
      <c r="Q202" s="18"/>
      <c r="R202" s="18"/>
      <c r="S202" s="18"/>
      <c r="T202" s="18"/>
      <c r="U202" s="18"/>
    </row>
    <row r="203" customFormat="false" ht="15" hidden="false" customHeight="false" outlineLevel="0" collapsed="false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9" t="str">
        <f aca="false">IFERROR(INDEX('ETI por cluster'!$E$2:$E$51,MATCH(M203,'ETI por cluster'!$A$2:$A$51,0)),"")</f>
        <v/>
      </c>
      <c r="P203" s="18"/>
      <c r="Q203" s="18"/>
      <c r="R203" s="18"/>
      <c r="S203" s="18"/>
      <c r="T203" s="18"/>
      <c r="U203" s="18"/>
    </row>
    <row r="204" customFormat="false" ht="15" hidden="false" customHeight="false" outlineLevel="0" collapsed="false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9" t="str">
        <f aca="false">IFERROR(INDEX('ETI por cluster'!$E$2:$E$51,MATCH(M204,'ETI por cluster'!$A$2:$A$51,0)),"")</f>
        <v/>
      </c>
      <c r="P204" s="18"/>
      <c r="Q204" s="18"/>
      <c r="R204" s="18"/>
      <c r="S204" s="18"/>
      <c r="T204" s="18"/>
      <c r="U204" s="18"/>
    </row>
    <row r="205" customFormat="false" ht="15" hidden="false" customHeight="false" outlineLevel="0" collapsed="false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9" t="str">
        <f aca="false">IFERROR(INDEX('ETI por cluster'!$E$2:$E$51,MATCH(M205,'ETI por cluster'!$A$2:$A$51,0)),"")</f>
        <v/>
      </c>
      <c r="P205" s="18"/>
      <c r="Q205" s="18"/>
      <c r="R205" s="18"/>
      <c r="S205" s="18"/>
      <c r="T205" s="18"/>
      <c r="U205" s="18"/>
    </row>
    <row r="206" customFormat="false" ht="15" hidden="false" customHeight="false" outlineLevel="0" collapsed="false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9" t="str">
        <f aca="false">IFERROR(INDEX('ETI por cluster'!$E$2:$E$51,MATCH(M206,'ETI por cluster'!$A$2:$A$51,0)),"")</f>
        <v/>
      </c>
      <c r="P206" s="18"/>
      <c r="Q206" s="18"/>
      <c r="R206" s="18"/>
      <c r="S206" s="18"/>
      <c r="T206" s="18"/>
      <c r="U206" s="18"/>
    </row>
    <row r="207" customFormat="false" ht="15" hidden="false" customHeight="false" outlineLevel="0" collapsed="false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9" t="str">
        <f aca="false">IFERROR(INDEX('ETI por cluster'!$E$2:$E$51,MATCH(M207,'ETI por cluster'!$A$2:$A$51,0)),"")</f>
        <v/>
      </c>
      <c r="P207" s="18"/>
      <c r="Q207" s="18"/>
      <c r="R207" s="18"/>
      <c r="S207" s="18"/>
      <c r="T207" s="18"/>
      <c r="U207" s="18"/>
    </row>
    <row r="208" customFormat="false" ht="15" hidden="false" customHeight="false" outlineLevel="0" collapsed="false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9" t="str">
        <f aca="false">IFERROR(INDEX('ETI por cluster'!$E$2:$E$51,MATCH(M208,'ETI por cluster'!$A$2:$A$51,0)),"")</f>
        <v/>
      </c>
      <c r="P208" s="18"/>
      <c r="Q208" s="18"/>
      <c r="R208" s="18"/>
      <c r="S208" s="18"/>
      <c r="T208" s="18"/>
      <c r="U208" s="18"/>
    </row>
    <row r="209" customFormat="false" ht="15" hidden="false" customHeight="false" outlineLevel="0" collapsed="false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9" t="str">
        <f aca="false">IFERROR(INDEX('ETI por cluster'!$E$2:$E$51,MATCH(M209,'ETI por cluster'!$A$2:$A$51,0)),"")</f>
        <v/>
      </c>
      <c r="P209" s="18"/>
      <c r="Q209" s="18"/>
      <c r="R209" s="18"/>
      <c r="S209" s="18"/>
      <c r="T209" s="18"/>
      <c r="U209" s="18"/>
    </row>
    <row r="210" customFormat="false" ht="15" hidden="false" customHeight="false" outlineLevel="0" collapsed="false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9" t="str">
        <f aca="false">IFERROR(INDEX('ETI por cluster'!$E$2:$E$51,MATCH(M210,'ETI por cluster'!$A$2:$A$51,0)),"")</f>
        <v/>
      </c>
      <c r="P210" s="18"/>
      <c r="Q210" s="18"/>
      <c r="R210" s="18"/>
      <c r="S210" s="18"/>
      <c r="T210" s="18"/>
      <c r="U210" s="18"/>
    </row>
    <row r="211" customFormat="false" ht="15" hidden="false" customHeight="false" outlineLevel="0" collapsed="false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9" t="str">
        <f aca="false">IFERROR(INDEX('ETI por cluster'!$E$2:$E$51,MATCH(M211,'ETI por cluster'!$A$2:$A$51,0)),"")</f>
        <v/>
      </c>
      <c r="P211" s="18"/>
      <c r="Q211" s="18"/>
      <c r="R211" s="18"/>
      <c r="S211" s="18"/>
      <c r="T211" s="18"/>
      <c r="U211" s="18"/>
    </row>
    <row r="212" customFormat="false" ht="15" hidden="false" customHeight="false" outlineLevel="0" collapsed="false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9" t="str">
        <f aca="false">IFERROR(INDEX('ETI por cluster'!$E$2:$E$51,MATCH(M212,'ETI por cluster'!$A$2:$A$51,0)),"")</f>
        <v/>
      </c>
      <c r="P212" s="18"/>
      <c r="Q212" s="18"/>
      <c r="R212" s="18"/>
      <c r="S212" s="18"/>
      <c r="T212" s="18"/>
      <c r="U212" s="18"/>
    </row>
    <row r="213" customFormat="false" ht="15" hidden="false" customHeight="false" outlineLevel="0" collapsed="false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9" t="str">
        <f aca="false">IFERROR(INDEX('ETI por cluster'!$E$2:$E$51,MATCH(M213,'ETI por cluster'!$A$2:$A$51,0)),"")</f>
        <v/>
      </c>
      <c r="P213" s="18"/>
      <c r="Q213" s="18"/>
      <c r="R213" s="18"/>
      <c r="S213" s="18"/>
      <c r="T213" s="18"/>
      <c r="U213" s="18"/>
    </row>
    <row r="214" customFormat="false" ht="15" hidden="false" customHeight="false" outlineLevel="0" collapsed="false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9" t="str">
        <f aca="false">IFERROR(INDEX('ETI por cluster'!$E$2:$E$51,MATCH(M214,'ETI por cluster'!$A$2:$A$51,0)),"")</f>
        <v/>
      </c>
      <c r="P214" s="18"/>
      <c r="Q214" s="18"/>
      <c r="R214" s="18"/>
      <c r="S214" s="18"/>
      <c r="T214" s="18"/>
      <c r="U214" s="18"/>
    </row>
    <row r="215" customFormat="false" ht="15" hidden="false" customHeight="false" outlineLevel="0" collapsed="false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9" t="str">
        <f aca="false">IFERROR(INDEX('ETI por cluster'!$E$2:$E$51,MATCH(M215,'ETI por cluster'!$A$2:$A$51,0)),"")</f>
        <v/>
      </c>
      <c r="P215" s="18"/>
      <c r="Q215" s="18"/>
      <c r="R215" s="18"/>
      <c r="S215" s="18"/>
      <c r="T215" s="18"/>
      <c r="U215" s="18"/>
    </row>
    <row r="216" customFormat="false" ht="15" hidden="false" customHeight="false" outlineLevel="0" collapsed="false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9" t="str">
        <f aca="false">IFERROR(INDEX('ETI por cluster'!$E$2:$E$51,MATCH(M216,'ETI por cluster'!$A$2:$A$51,0)),"")</f>
        <v/>
      </c>
      <c r="P216" s="18"/>
      <c r="Q216" s="18"/>
      <c r="R216" s="18"/>
      <c r="S216" s="18"/>
      <c r="T216" s="18"/>
      <c r="U216" s="18"/>
    </row>
    <row r="217" customFormat="false" ht="15" hidden="false" customHeight="false" outlineLevel="0" collapsed="false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9" t="str">
        <f aca="false">IFERROR(INDEX('ETI por cluster'!$E$2:$E$51,MATCH(M217,'ETI por cluster'!$A$2:$A$51,0)),"")</f>
        <v/>
      </c>
      <c r="P217" s="18"/>
      <c r="Q217" s="18"/>
      <c r="R217" s="18"/>
      <c r="S217" s="18"/>
      <c r="T217" s="18"/>
      <c r="U217" s="18"/>
    </row>
    <row r="218" customFormat="false" ht="15" hidden="false" customHeight="false" outlineLevel="0" collapsed="false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9" t="str">
        <f aca="false">IFERROR(INDEX('ETI por cluster'!$E$2:$E$51,MATCH(M218,'ETI por cluster'!$A$2:$A$51,0)),"")</f>
        <v/>
      </c>
      <c r="P218" s="18"/>
      <c r="Q218" s="18"/>
      <c r="R218" s="18"/>
      <c r="S218" s="18"/>
      <c r="T218" s="18"/>
      <c r="U218" s="18"/>
    </row>
    <row r="219" customFormat="false" ht="15" hidden="false" customHeight="false" outlineLevel="0" collapsed="false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9" t="str">
        <f aca="false">IFERROR(INDEX('ETI por cluster'!$E$2:$E$51,MATCH(M219,'ETI por cluster'!$A$2:$A$51,0)),"")</f>
        <v/>
      </c>
      <c r="P219" s="18"/>
      <c r="Q219" s="18"/>
      <c r="R219" s="18"/>
      <c r="S219" s="18"/>
      <c r="T219" s="18"/>
      <c r="U219" s="18"/>
    </row>
    <row r="220" customFormat="false" ht="15" hidden="false" customHeight="false" outlineLevel="0" collapsed="false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9" t="str">
        <f aca="false">IFERROR(INDEX('ETI por cluster'!$E$2:$E$51,MATCH(M220,'ETI por cluster'!$A$2:$A$51,0)),"")</f>
        <v/>
      </c>
      <c r="P220" s="18"/>
      <c r="Q220" s="18"/>
      <c r="R220" s="18"/>
      <c r="S220" s="18"/>
      <c r="T220" s="18"/>
      <c r="U220" s="18"/>
    </row>
    <row r="221" customFormat="false" ht="15" hidden="false" customHeight="false" outlineLevel="0" collapsed="false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9" t="str">
        <f aca="false">IFERROR(INDEX('ETI por cluster'!$E$2:$E$51,MATCH(M221,'ETI por cluster'!$A$2:$A$51,0)),"")</f>
        <v/>
      </c>
      <c r="P221" s="18"/>
      <c r="Q221" s="18"/>
      <c r="R221" s="18"/>
      <c r="S221" s="18"/>
      <c r="T221" s="18"/>
      <c r="U221" s="18"/>
    </row>
    <row r="222" customFormat="false" ht="15" hidden="false" customHeight="false" outlineLevel="0" collapsed="false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9" t="str">
        <f aca="false">IFERROR(INDEX('ETI por cluster'!$E$2:$E$51,MATCH(M222,'ETI por cluster'!$A$2:$A$51,0)),"")</f>
        <v/>
      </c>
      <c r="P222" s="18"/>
      <c r="Q222" s="18"/>
      <c r="R222" s="18"/>
      <c r="S222" s="18"/>
      <c r="T222" s="18"/>
      <c r="U222" s="18"/>
    </row>
    <row r="223" customFormat="false" ht="15" hidden="false" customHeight="false" outlineLevel="0" collapsed="false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9" t="str">
        <f aca="false">IFERROR(INDEX('ETI por cluster'!$E$2:$E$51,MATCH(M223,'ETI por cluster'!$A$2:$A$51,0)),"")</f>
        <v/>
      </c>
      <c r="P223" s="18"/>
      <c r="Q223" s="18"/>
      <c r="R223" s="18"/>
      <c r="S223" s="18"/>
      <c r="T223" s="18"/>
      <c r="U223" s="18"/>
    </row>
    <row r="224" customFormat="false" ht="15" hidden="false" customHeight="false" outlineLevel="0" collapsed="false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9" t="str">
        <f aca="false">IFERROR(INDEX('ETI por cluster'!$E$2:$E$51,MATCH(M224,'ETI por cluster'!$A$2:$A$51,0)),"")</f>
        <v/>
      </c>
      <c r="P224" s="18"/>
      <c r="Q224" s="18"/>
      <c r="R224" s="18"/>
      <c r="S224" s="18"/>
      <c r="T224" s="18"/>
      <c r="U224" s="18"/>
    </row>
    <row r="225" customFormat="false" ht="15" hidden="false" customHeight="false" outlineLevel="0" collapsed="false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9" t="str">
        <f aca="false">IFERROR(INDEX('ETI por cluster'!$E$2:$E$51,MATCH(M225,'ETI por cluster'!$A$2:$A$51,0)),"")</f>
        <v/>
      </c>
      <c r="P225" s="18"/>
      <c r="Q225" s="18"/>
      <c r="R225" s="18"/>
      <c r="S225" s="18"/>
      <c r="T225" s="18"/>
      <c r="U225" s="18"/>
    </row>
    <row r="226" customFormat="false" ht="15" hidden="false" customHeight="false" outlineLevel="0" collapsed="false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9" t="str">
        <f aca="false">IFERROR(INDEX('ETI por cluster'!$E$2:$E$51,MATCH(M226,'ETI por cluster'!$A$2:$A$51,0)),"")</f>
        <v/>
      </c>
      <c r="P226" s="18"/>
      <c r="Q226" s="18"/>
      <c r="R226" s="18"/>
      <c r="S226" s="18"/>
      <c r="T226" s="18"/>
      <c r="U226" s="18"/>
    </row>
    <row r="227" customFormat="false" ht="15" hidden="false" customHeight="false" outlineLevel="0" collapsed="false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9" t="str">
        <f aca="false">IFERROR(INDEX('ETI por cluster'!$E$2:$E$51,MATCH(M227,'ETI por cluster'!$A$2:$A$51,0)),"")</f>
        <v/>
      </c>
      <c r="P227" s="18"/>
      <c r="Q227" s="18"/>
      <c r="R227" s="18"/>
      <c r="S227" s="18"/>
      <c r="T227" s="18"/>
      <c r="U227" s="18"/>
    </row>
    <row r="228" customFormat="false" ht="15" hidden="false" customHeight="false" outlineLevel="0" collapsed="false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9" t="str">
        <f aca="false">IFERROR(INDEX('ETI por cluster'!$E$2:$E$51,MATCH(M228,'ETI por cluster'!$A$2:$A$51,0)),"")</f>
        <v/>
      </c>
      <c r="P228" s="18"/>
      <c r="Q228" s="18"/>
      <c r="R228" s="18"/>
      <c r="S228" s="18"/>
      <c r="T228" s="18"/>
      <c r="U228" s="18"/>
    </row>
    <row r="229" customFormat="false" ht="15" hidden="false" customHeight="false" outlineLevel="0" collapsed="false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9" t="str">
        <f aca="false">IFERROR(INDEX('ETI por cluster'!$E$2:$E$51,MATCH(M229,'ETI por cluster'!$A$2:$A$51,0)),"")</f>
        <v/>
      </c>
      <c r="P229" s="18"/>
      <c r="Q229" s="18"/>
      <c r="R229" s="18"/>
      <c r="S229" s="18"/>
      <c r="T229" s="18"/>
      <c r="U229" s="18"/>
    </row>
    <row r="230" customFormat="false" ht="15" hidden="false" customHeight="false" outlineLevel="0" collapsed="false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9" t="str">
        <f aca="false">IFERROR(INDEX('ETI por cluster'!$E$2:$E$51,MATCH(M230,'ETI por cluster'!$A$2:$A$51,0)),"")</f>
        <v/>
      </c>
      <c r="P230" s="18"/>
      <c r="Q230" s="18"/>
      <c r="R230" s="18"/>
      <c r="S230" s="18"/>
      <c r="T230" s="18"/>
      <c r="U230" s="18"/>
    </row>
    <row r="231" customFormat="false" ht="15" hidden="false" customHeight="false" outlineLevel="0" collapsed="false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9" t="str">
        <f aca="false">IFERROR(INDEX('ETI por cluster'!$E$2:$E$51,MATCH(M231,'ETI por cluster'!$A$2:$A$51,0)),"")</f>
        <v/>
      </c>
      <c r="P231" s="18"/>
      <c r="Q231" s="18"/>
      <c r="R231" s="18"/>
      <c r="S231" s="18"/>
      <c r="T231" s="18"/>
      <c r="U231" s="18"/>
    </row>
    <row r="232" customFormat="false" ht="15" hidden="false" customHeight="false" outlineLevel="0" collapsed="false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9" t="str">
        <f aca="false">IFERROR(INDEX('ETI por cluster'!$E$2:$E$51,MATCH(M232,'ETI por cluster'!$A$2:$A$51,0)),"")</f>
        <v/>
      </c>
      <c r="P232" s="18"/>
      <c r="Q232" s="18"/>
      <c r="R232" s="18"/>
      <c r="S232" s="18"/>
      <c r="T232" s="18"/>
      <c r="U232" s="18"/>
    </row>
    <row r="233" customFormat="false" ht="15" hidden="false" customHeight="false" outlineLevel="0" collapsed="false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9" t="str">
        <f aca="false">IFERROR(INDEX('ETI por cluster'!$E$2:$E$51,MATCH(M233,'ETI por cluster'!$A$2:$A$51,0)),"")</f>
        <v/>
      </c>
      <c r="P233" s="18"/>
      <c r="Q233" s="18"/>
      <c r="R233" s="18"/>
      <c r="S233" s="18"/>
      <c r="T233" s="18"/>
      <c r="U233" s="18"/>
    </row>
    <row r="234" customFormat="false" ht="15" hidden="false" customHeight="false" outlineLevel="0" collapsed="false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9" t="str">
        <f aca="false">IFERROR(INDEX('ETI por cluster'!$E$2:$E$51,MATCH(M234,'ETI por cluster'!$A$2:$A$51,0)),"")</f>
        <v/>
      </c>
      <c r="P234" s="18"/>
      <c r="Q234" s="18"/>
      <c r="R234" s="18"/>
      <c r="S234" s="18"/>
      <c r="T234" s="18"/>
      <c r="U234" s="18"/>
    </row>
    <row r="235" customFormat="false" ht="15" hidden="false" customHeight="false" outlineLevel="0" collapsed="false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9" t="str">
        <f aca="false">IFERROR(INDEX('ETI por cluster'!$E$2:$E$51,MATCH(M235,'ETI por cluster'!$A$2:$A$51,0)),"")</f>
        <v/>
      </c>
      <c r="P235" s="18"/>
      <c r="Q235" s="18"/>
      <c r="R235" s="18"/>
      <c r="S235" s="18"/>
      <c r="T235" s="18"/>
      <c r="U235" s="18"/>
    </row>
    <row r="236" customFormat="false" ht="15" hidden="false" customHeight="false" outlineLevel="0" collapsed="false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9" t="str">
        <f aca="false">IFERROR(INDEX('ETI por cluster'!$E$2:$E$51,MATCH(M236,'ETI por cluster'!$A$2:$A$51,0)),"")</f>
        <v/>
      </c>
      <c r="P236" s="18"/>
      <c r="Q236" s="18"/>
      <c r="R236" s="18"/>
      <c r="S236" s="18"/>
      <c r="T236" s="18"/>
      <c r="U236" s="18"/>
    </row>
    <row r="237" customFormat="false" ht="15" hidden="false" customHeight="false" outlineLevel="0" collapsed="false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9" t="str">
        <f aca="false">IFERROR(INDEX('ETI por cluster'!$E$2:$E$51,MATCH(M237,'ETI por cluster'!$A$2:$A$51,0)),"")</f>
        <v/>
      </c>
      <c r="P237" s="18"/>
      <c r="Q237" s="18"/>
      <c r="R237" s="18"/>
      <c r="S237" s="18"/>
      <c r="T237" s="18"/>
      <c r="U237" s="18"/>
    </row>
    <row r="238" customFormat="false" ht="15" hidden="false" customHeight="false" outlineLevel="0" collapsed="false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9" t="str">
        <f aca="false">IFERROR(INDEX('ETI por cluster'!$E$2:$E$51,MATCH(M238,'ETI por cluster'!$A$2:$A$51,0)),"")</f>
        <v/>
      </c>
      <c r="P238" s="18"/>
      <c r="Q238" s="18"/>
      <c r="R238" s="18"/>
      <c r="S238" s="18"/>
      <c r="T238" s="18"/>
      <c r="U238" s="18"/>
    </row>
    <row r="239" customFormat="false" ht="15" hidden="false" customHeight="false" outlineLevel="0" collapsed="false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9" t="str">
        <f aca="false">IFERROR(INDEX('ETI por cluster'!$E$2:$E$51,MATCH(M239,'ETI por cluster'!$A$2:$A$51,0)),"")</f>
        <v/>
      </c>
      <c r="P239" s="18"/>
      <c r="Q239" s="18"/>
      <c r="R239" s="18"/>
      <c r="S239" s="18"/>
      <c r="T239" s="18"/>
      <c r="U239" s="18"/>
    </row>
    <row r="240" customFormat="false" ht="15" hidden="false" customHeight="false" outlineLevel="0" collapsed="false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9" t="str">
        <f aca="false">IFERROR(INDEX('ETI por cluster'!$E$2:$E$51,MATCH(M240,'ETI por cluster'!$A$2:$A$51,0)),"")</f>
        <v/>
      </c>
      <c r="P240" s="18"/>
      <c r="Q240" s="18"/>
      <c r="R240" s="18"/>
      <c r="S240" s="18"/>
      <c r="T240" s="18"/>
      <c r="U240" s="18"/>
    </row>
    <row r="241" customFormat="false" ht="15" hidden="false" customHeight="false" outlineLevel="0" collapsed="false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9" t="str">
        <f aca="false">IFERROR(INDEX('ETI por cluster'!$E$2:$E$51,MATCH(M241,'ETI por cluster'!$A$2:$A$51,0)),"")</f>
        <v/>
      </c>
      <c r="P241" s="18"/>
      <c r="Q241" s="18"/>
      <c r="R241" s="18"/>
      <c r="S241" s="18"/>
      <c r="T241" s="18"/>
      <c r="U241" s="18"/>
    </row>
    <row r="242" customFormat="false" ht="15" hidden="false" customHeight="false" outlineLevel="0" collapsed="false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9" t="str">
        <f aca="false">IFERROR(INDEX('ETI por cluster'!$E$2:$E$51,MATCH(M242,'ETI por cluster'!$A$2:$A$51,0)),"")</f>
        <v/>
      </c>
      <c r="P242" s="18"/>
      <c r="Q242" s="18"/>
      <c r="R242" s="18"/>
      <c r="S242" s="18"/>
      <c r="T242" s="18"/>
      <c r="U242" s="18"/>
    </row>
    <row r="243" customFormat="false" ht="15" hidden="false" customHeight="false" outlineLevel="0" collapsed="false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9" t="str">
        <f aca="false">IFERROR(INDEX('ETI por cluster'!$E$2:$E$51,MATCH(M243,'ETI por cluster'!$A$2:$A$51,0)),"")</f>
        <v/>
      </c>
      <c r="P243" s="18"/>
      <c r="Q243" s="18"/>
      <c r="R243" s="18"/>
      <c r="S243" s="18"/>
      <c r="T243" s="18"/>
      <c r="U243" s="18"/>
    </row>
    <row r="244" customFormat="false" ht="15" hidden="false" customHeight="false" outlineLevel="0" collapsed="false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9" t="str">
        <f aca="false">IFERROR(INDEX('ETI por cluster'!$E$2:$E$51,MATCH(M244,'ETI por cluster'!$A$2:$A$51,0)),"")</f>
        <v/>
      </c>
      <c r="P244" s="18"/>
      <c r="Q244" s="18"/>
      <c r="R244" s="18"/>
      <c r="S244" s="18"/>
      <c r="T244" s="18"/>
      <c r="U244" s="18"/>
    </row>
    <row r="245" customFormat="false" ht="15" hidden="false" customHeight="false" outlineLevel="0" collapsed="false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9" t="str">
        <f aca="false">IFERROR(INDEX('ETI por cluster'!$E$2:$E$51,MATCH(M245,'ETI por cluster'!$A$2:$A$51,0)),"")</f>
        <v/>
      </c>
      <c r="P245" s="18"/>
      <c r="Q245" s="18"/>
      <c r="R245" s="18"/>
      <c r="S245" s="18"/>
      <c r="T245" s="18"/>
      <c r="U245" s="18"/>
    </row>
    <row r="246" customFormat="false" ht="15" hidden="false" customHeight="false" outlineLevel="0" collapsed="false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9" t="str">
        <f aca="false">IFERROR(INDEX('ETI por cluster'!$E$2:$E$51,MATCH(M246,'ETI por cluster'!$A$2:$A$51,0)),"")</f>
        <v/>
      </c>
      <c r="P246" s="18"/>
      <c r="Q246" s="18"/>
      <c r="R246" s="18"/>
      <c r="S246" s="18"/>
      <c r="T246" s="18"/>
      <c r="U246" s="18"/>
    </row>
    <row r="247" customFormat="false" ht="15" hidden="false" customHeight="false" outlineLevel="0" collapsed="false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9" t="str">
        <f aca="false">IFERROR(INDEX('ETI por cluster'!$E$2:$E$51,MATCH(M247,'ETI por cluster'!$A$2:$A$51,0)),"")</f>
        <v/>
      </c>
      <c r="P247" s="18"/>
      <c r="Q247" s="18"/>
      <c r="R247" s="18"/>
      <c r="S247" s="18"/>
      <c r="T247" s="18"/>
      <c r="U247" s="18"/>
    </row>
    <row r="248" customFormat="false" ht="15" hidden="false" customHeight="false" outlineLevel="0" collapsed="false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9" t="str">
        <f aca="false">IFERROR(INDEX('ETI por cluster'!$E$2:$E$51,MATCH(M248,'ETI por cluster'!$A$2:$A$51,0)),"")</f>
        <v/>
      </c>
      <c r="P248" s="18"/>
      <c r="Q248" s="18"/>
      <c r="R248" s="18"/>
      <c r="S248" s="18"/>
      <c r="T248" s="18"/>
      <c r="U248" s="18"/>
    </row>
    <row r="249" customFormat="false" ht="15" hidden="false" customHeight="false" outlineLevel="0" collapsed="false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9" t="str">
        <f aca="false">IFERROR(INDEX('ETI por cluster'!$E$2:$E$51,MATCH(M249,'ETI por cluster'!$A$2:$A$51,0)),"")</f>
        <v/>
      </c>
      <c r="P249" s="18"/>
      <c r="Q249" s="18"/>
      <c r="R249" s="18"/>
      <c r="S249" s="18"/>
      <c r="T249" s="18"/>
      <c r="U249" s="18"/>
    </row>
    <row r="250" customFormat="false" ht="15" hidden="false" customHeight="false" outlineLevel="0" collapsed="false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9" t="str">
        <f aca="false">IFERROR(INDEX('ETI por cluster'!$E$2:$E$51,MATCH(M250,'ETI por cluster'!$A$2:$A$51,0)),"")</f>
        <v/>
      </c>
      <c r="P250" s="18"/>
      <c r="Q250" s="18"/>
      <c r="R250" s="18"/>
      <c r="S250" s="18"/>
      <c r="T250" s="18"/>
      <c r="U250" s="18"/>
    </row>
    <row r="251" customFormat="false" ht="15" hidden="false" customHeight="false" outlineLevel="0" collapsed="false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9" t="str">
        <f aca="false">IFERROR(INDEX('ETI por cluster'!$E$2:$E$51,MATCH(M251,'ETI por cluster'!$A$2:$A$51,0)),"")</f>
        <v/>
      </c>
      <c r="P251" s="18"/>
      <c r="Q251" s="18"/>
      <c r="R251" s="18"/>
      <c r="S251" s="18"/>
      <c r="T251" s="18"/>
      <c r="U251" s="18"/>
    </row>
    <row r="252" customFormat="false" ht="15" hidden="false" customHeight="false" outlineLevel="0" collapsed="false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9" t="str">
        <f aca="false">IFERROR(INDEX('ETI por cluster'!$E$2:$E$51,MATCH(M252,'ETI por cluster'!$A$2:$A$51,0)),"")</f>
        <v/>
      </c>
      <c r="P252" s="18"/>
      <c r="Q252" s="18"/>
      <c r="R252" s="18"/>
      <c r="S252" s="18"/>
      <c r="T252" s="18"/>
      <c r="U252" s="18"/>
    </row>
    <row r="253" customFormat="false" ht="15" hidden="false" customHeight="false" outlineLevel="0" collapsed="false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9" t="str">
        <f aca="false">IFERROR(INDEX('ETI por cluster'!$E$2:$E$51,MATCH(M253,'ETI por cluster'!$A$2:$A$51,0)),"")</f>
        <v/>
      </c>
      <c r="P253" s="18"/>
      <c r="Q253" s="18"/>
      <c r="R253" s="18"/>
      <c r="S253" s="18"/>
      <c r="T253" s="18"/>
      <c r="U253" s="18"/>
    </row>
    <row r="254" customFormat="false" ht="15" hidden="false" customHeight="false" outlineLevel="0" collapsed="false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9" t="str">
        <f aca="false">IFERROR(INDEX('ETI por cluster'!$E$2:$E$51,MATCH(M254,'ETI por cluster'!$A$2:$A$51,0)),"")</f>
        <v/>
      </c>
      <c r="P254" s="18"/>
      <c r="Q254" s="18"/>
      <c r="R254" s="18"/>
      <c r="S254" s="18"/>
      <c r="T254" s="18"/>
      <c r="U254" s="18"/>
    </row>
    <row r="255" customFormat="false" ht="15" hidden="false" customHeight="false" outlineLevel="0" collapsed="false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9" t="str">
        <f aca="false">IFERROR(INDEX('ETI por cluster'!$E$2:$E$51,MATCH(M255,'ETI por cluster'!$A$2:$A$51,0)),"")</f>
        <v/>
      </c>
      <c r="P255" s="18"/>
      <c r="Q255" s="18"/>
      <c r="R255" s="18"/>
      <c r="S255" s="18"/>
      <c r="T255" s="18"/>
      <c r="U255" s="18"/>
    </row>
    <row r="256" customFormat="false" ht="15" hidden="false" customHeight="false" outlineLevel="0" collapsed="false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9" t="str">
        <f aca="false">IFERROR(INDEX('ETI por cluster'!$E$2:$E$51,MATCH(M256,'ETI por cluster'!$A$2:$A$51,0)),"")</f>
        <v/>
      </c>
      <c r="P256" s="18"/>
      <c r="Q256" s="18"/>
      <c r="R256" s="18"/>
      <c r="S256" s="18"/>
      <c r="T256" s="18"/>
      <c r="U256" s="18"/>
    </row>
    <row r="257" customFormat="false" ht="15" hidden="false" customHeight="false" outlineLevel="0" collapsed="false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9" t="str">
        <f aca="false">IFERROR(INDEX('ETI por cluster'!$E$2:$E$51,MATCH(M257,'ETI por cluster'!$A$2:$A$51,0)),"")</f>
        <v/>
      </c>
      <c r="P257" s="18"/>
      <c r="Q257" s="18"/>
      <c r="R257" s="18"/>
      <c r="S257" s="18"/>
      <c r="T257" s="18"/>
      <c r="U257" s="18"/>
    </row>
    <row r="258" customFormat="false" ht="15" hidden="false" customHeight="false" outlineLevel="0" collapsed="false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9" t="str">
        <f aca="false">IFERROR(INDEX('ETI por cluster'!$E$2:$E$51,MATCH(M258,'ETI por cluster'!$A$2:$A$51,0)),"")</f>
        <v/>
      </c>
      <c r="P258" s="18"/>
      <c r="Q258" s="18"/>
      <c r="R258" s="18"/>
      <c r="S258" s="18"/>
      <c r="T258" s="18"/>
      <c r="U258" s="18"/>
    </row>
    <row r="259" customFormat="false" ht="15" hidden="false" customHeight="false" outlineLevel="0" collapsed="false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9" t="str">
        <f aca="false">IFERROR(INDEX('ETI por cluster'!$E$2:$E$51,MATCH(M259,'ETI por cluster'!$A$2:$A$51,0)),"")</f>
        <v/>
      </c>
      <c r="P259" s="18"/>
      <c r="Q259" s="18"/>
      <c r="R259" s="18"/>
      <c r="S259" s="18"/>
      <c r="T259" s="18"/>
      <c r="U259" s="18"/>
    </row>
    <row r="260" customFormat="false" ht="15" hidden="false" customHeight="false" outlineLevel="0" collapsed="false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9" t="str">
        <f aca="false">IFERROR(INDEX('ETI por cluster'!$E$2:$E$51,MATCH(M260,'ETI por cluster'!$A$2:$A$51,0)),"")</f>
        <v/>
      </c>
      <c r="P260" s="18"/>
      <c r="Q260" s="18"/>
      <c r="R260" s="18"/>
      <c r="S260" s="18"/>
      <c r="T260" s="18"/>
      <c r="U260" s="18"/>
    </row>
    <row r="261" customFormat="false" ht="15" hidden="false" customHeight="false" outlineLevel="0" collapsed="false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9" t="str">
        <f aca="false">IFERROR(INDEX('ETI por cluster'!$E$2:$E$51,MATCH(M261,'ETI por cluster'!$A$2:$A$51,0)),"")</f>
        <v/>
      </c>
      <c r="P261" s="18"/>
      <c r="Q261" s="18"/>
      <c r="R261" s="18"/>
      <c r="S261" s="18"/>
      <c r="T261" s="18"/>
      <c r="U261" s="18"/>
    </row>
    <row r="262" customFormat="false" ht="15" hidden="false" customHeight="false" outlineLevel="0" collapsed="false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9" t="str">
        <f aca="false">IFERROR(INDEX('ETI por cluster'!$E$2:$E$51,MATCH(M262,'ETI por cluster'!$A$2:$A$51,0)),"")</f>
        <v/>
      </c>
      <c r="P262" s="18"/>
      <c r="Q262" s="18"/>
      <c r="R262" s="18"/>
      <c r="S262" s="18"/>
      <c r="T262" s="18"/>
      <c r="U262" s="18"/>
    </row>
    <row r="263" customFormat="false" ht="15" hidden="false" customHeight="false" outlineLevel="0" collapsed="false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9" t="str">
        <f aca="false">IFERROR(INDEX('ETI por cluster'!$E$2:$E$51,MATCH(M263,'ETI por cluster'!$A$2:$A$51,0)),"")</f>
        <v/>
      </c>
      <c r="P263" s="18"/>
      <c r="Q263" s="18"/>
      <c r="R263" s="18"/>
      <c r="S263" s="18"/>
      <c r="T263" s="18"/>
      <c r="U263" s="18"/>
    </row>
    <row r="264" customFormat="false" ht="15" hidden="false" customHeight="false" outlineLevel="0" collapsed="false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9" t="str">
        <f aca="false">IFERROR(INDEX('ETI por cluster'!$E$2:$E$51,MATCH(M264,'ETI por cluster'!$A$2:$A$51,0)),"")</f>
        <v/>
      </c>
      <c r="P264" s="18"/>
      <c r="Q264" s="18"/>
      <c r="R264" s="18"/>
      <c r="S264" s="18"/>
      <c r="T264" s="18"/>
      <c r="U264" s="18"/>
    </row>
    <row r="265" customFormat="false" ht="15" hidden="false" customHeight="false" outlineLevel="0" collapsed="false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9" t="str">
        <f aca="false">IFERROR(INDEX('ETI por cluster'!$E$2:$E$51,MATCH(M265,'ETI por cluster'!$A$2:$A$51,0)),"")</f>
        <v/>
      </c>
      <c r="P265" s="18"/>
      <c r="Q265" s="18"/>
      <c r="R265" s="18"/>
      <c r="S265" s="18"/>
      <c r="T265" s="18"/>
      <c r="U265" s="18"/>
    </row>
    <row r="266" customFormat="false" ht="15" hidden="false" customHeight="false" outlineLevel="0" collapsed="false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9" t="str">
        <f aca="false">IFERROR(INDEX('ETI por cluster'!$E$2:$E$51,MATCH(M266,'ETI por cluster'!$A$2:$A$51,0)),"")</f>
        <v/>
      </c>
      <c r="P266" s="18"/>
      <c r="Q266" s="18"/>
      <c r="R266" s="18"/>
      <c r="S266" s="18"/>
      <c r="T266" s="18"/>
      <c r="U266" s="18"/>
    </row>
    <row r="267" customFormat="false" ht="15" hidden="false" customHeight="false" outlineLevel="0" collapsed="false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9" t="str">
        <f aca="false">IFERROR(INDEX('ETI por cluster'!$E$2:$E$51,MATCH(M267,'ETI por cluster'!$A$2:$A$51,0)),"")</f>
        <v/>
      </c>
      <c r="P267" s="18"/>
      <c r="Q267" s="18"/>
      <c r="R267" s="18"/>
      <c r="S267" s="18"/>
      <c r="T267" s="18"/>
      <c r="U267" s="18"/>
    </row>
    <row r="268" customFormat="false" ht="15" hidden="false" customHeight="false" outlineLevel="0" collapsed="false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9" t="str">
        <f aca="false">IFERROR(INDEX('ETI por cluster'!$E$2:$E$51,MATCH(M268,'ETI por cluster'!$A$2:$A$51,0)),"")</f>
        <v/>
      </c>
      <c r="P268" s="18"/>
      <c r="Q268" s="18"/>
      <c r="R268" s="18"/>
      <c r="S268" s="18"/>
      <c r="T268" s="18"/>
      <c r="U268" s="18"/>
    </row>
    <row r="269" customFormat="false" ht="15" hidden="false" customHeight="false" outlineLevel="0" collapsed="false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9" t="str">
        <f aca="false">IFERROR(INDEX('ETI por cluster'!$E$2:$E$51,MATCH(M269,'ETI por cluster'!$A$2:$A$51,0)),"")</f>
        <v/>
      </c>
      <c r="P269" s="18"/>
      <c r="Q269" s="18"/>
      <c r="R269" s="18"/>
      <c r="S269" s="18"/>
      <c r="T269" s="18"/>
      <c r="U269" s="18"/>
    </row>
    <row r="270" customFormat="false" ht="15" hidden="false" customHeight="false" outlineLevel="0" collapsed="false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9" t="str">
        <f aca="false">IFERROR(INDEX('ETI por cluster'!$E$2:$E$51,MATCH(M270,'ETI por cluster'!$A$2:$A$51,0)),"")</f>
        <v/>
      </c>
      <c r="P270" s="18"/>
      <c r="Q270" s="18"/>
      <c r="R270" s="18"/>
      <c r="S270" s="18"/>
      <c r="T270" s="18"/>
      <c r="U270" s="18"/>
    </row>
    <row r="271" customFormat="false" ht="15" hidden="false" customHeight="false" outlineLevel="0" collapsed="false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9" t="str">
        <f aca="false">IFERROR(INDEX('ETI por cluster'!$E$2:$E$51,MATCH(M271,'ETI por cluster'!$A$2:$A$51,0)),"")</f>
        <v/>
      </c>
      <c r="P271" s="18"/>
      <c r="Q271" s="18"/>
      <c r="R271" s="18"/>
      <c r="S271" s="18"/>
      <c r="T271" s="18"/>
      <c r="U271" s="18"/>
    </row>
    <row r="272" customFormat="false" ht="15" hidden="false" customHeight="false" outlineLevel="0" collapsed="false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9" t="str">
        <f aca="false">IFERROR(INDEX('ETI por cluster'!$E$2:$E$51,MATCH(M272,'ETI por cluster'!$A$2:$A$51,0)),"")</f>
        <v/>
      </c>
      <c r="P272" s="18"/>
      <c r="Q272" s="18"/>
      <c r="R272" s="18"/>
      <c r="S272" s="18"/>
      <c r="T272" s="18"/>
      <c r="U272" s="18"/>
    </row>
    <row r="273" customFormat="false" ht="15" hidden="false" customHeight="false" outlineLevel="0" collapsed="false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9" t="str">
        <f aca="false">IFERROR(INDEX('ETI por cluster'!$E$2:$E$51,MATCH(M273,'ETI por cluster'!$A$2:$A$51,0)),"")</f>
        <v/>
      </c>
      <c r="P273" s="18"/>
      <c r="Q273" s="18"/>
      <c r="R273" s="18"/>
      <c r="S273" s="18"/>
      <c r="T273" s="18"/>
      <c r="U273" s="18"/>
    </row>
    <row r="274" customFormat="false" ht="15" hidden="false" customHeight="false" outlineLevel="0" collapsed="false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9" t="str">
        <f aca="false">IFERROR(INDEX('ETI por cluster'!$E$2:$E$51,MATCH(M274,'ETI por cluster'!$A$2:$A$51,0)),"")</f>
        <v/>
      </c>
      <c r="P274" s="18"/>
      <c r="Q274" s="18"/>
      <c r="R274" s="18"/>
      <c r="S274" s="18"/>
      <c r="T274" s="18"/>
      <c r="U274" s="18"/>
    </row>
    <row r="275" customFormat="false" ht="15" hidden="false" customHeight="false" outlineLevel="0" collapsed="false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9" t="str">
        <f aca="false">IFERROR(INDEX('ETI por cluster'!$E$2:$E$51,MATCH(M275,'ETI por cluster'!$A$2:$A$51,0)),"")</f>
        <v/>
      </c>
      <c r="P275" s="18"/>
      <c r="Q275" s="18"/>
      <c r="R275" s="18"/>
      <c r="S275" s="18"/>
      <c r="T275" s="18"/>
      <c r="U275" s="18"/>
    </row>
    <row r="276" customFormat="false" ht="15" hidden="false" customHeight="false" outlineLevel="0" collapsed="false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9" t="str">
        <f aca="false">IFERROR(INDEX('ETI por cluster'!$E$2:$E$51,MATCH(M276,'ETI por cluster'!$A$2:$A$51,0)),"")</f>
        <v/>
      </c>
      <c r="P276" s="18"/>
      <c r="Q276" s="18"/>
      <c r="R276" s="18"/>
      <c r="S276" s="18"/>
      <c r="T276" s="18"/>
      <c r="U276" s="18"/>
    </row>
    <row r="277" customFormat="false" ht="15" hidden="false" customHeight="false" outlineLevel="0" collapsed="false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9" t="str">
        <f aca="false">IFERROR(INDEX('ETI por cluster'!$E$2:$E$51,MATCH(M277,'ETI por cluster'!$A$2:$A$51,0)),"")</f>
        <v/>
      </c>
      <c r="P277" s="18"/>
      <c r="Q277" s="18"/>
      <c r="R277" s="18"/>
      <c r="S277" s="18"/>
      <c r="T277" s="18"/>
      <c r="U277" s="18"/>
    </row>
    <row r="278" customFormat="false" ht="15" hidden="false" customHeight="false" outlineLevel="0" collapsed="false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9" t="str">
        <f aca="false">IFERROR(INDEX('ETI por cluster'!$E$2:$E$51,MATCH(M278,'ETI por cluster'!$A$2:$A$51,0)),"")</f>
        <v/>
      </c>
      <c r="P278" s="18"/>
      <c r="Q278" s="18"/>
      <c r="R278" s="18"/>
      <c r="S278" s="18"/>
      <c r="T278" s="18"/>
      <c r="U278" s="18"/>
    </row>
    <row r="279" customFormat="false" ht="15" hidden="false" customHeight="false" outlineLevel="0" collapsed="false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9" t="str">
        <f aca="false">IFERROR(INDEX('ETI por cluster'!$E$2:$E$51,MATCH(M279,'ETI por cluster'!$A$2:$A$51,0)),"")</f>
        <v/>
      </c>
      <c r="P279" s="18"/>
      <c r="Q279" s="18"/>
      <c r="R279" s="18"/>
      <c r="S279" s="18"/>
      <c r="T279" s="18"/>
      <c r="U279" s="18"/>
    </row>
    <row r="280" customFormat="false" ht="15" hidden="false" customHeight="false" outlineLevel="0" collapsed="false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9" t="str">
        <f aca="false">IFERROR(INDEX('ETI por cluster'!$E$2:$E$51,MATCH(M280,'ETI por cluster'!$A$2:$A$51,0)),"")</f>
        <v/>
      </c>
      <c r="P280" s="18"/>
      <c r="Q280" s="18"/>
      <c r="R280" s="18"/>
      <c r="S280" s="18"/>
      <c r="T280" s="18"/>
      <c r="U280" s="18"/>
    </row>
    <row r="281" customFormat="false" ht="15" hidden="false" customHeight="false" outlineLevel="0" collapsed="false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9" t="str">
        <f aca="false">IFERROR(INDEX('ETI por cluster'!$E$2:$E$51,MATCH(M281,'ETI por cluster'!$A$2:$A$51,0)),"")</f>
        <v/>
      </c>
      <c r="P281" s="18"/>
      <c r="Q281" s="18"/>
      <c r="R281" s="18"/>
      <c r="S281" s="18"/>
      <c r="T281" s="18"/>
      <c r="U281" s="18"/>
    </row>
    <row r="282" customFormat="false" ht="15" hidden="false" customHeight="false" outlineLevel="0" collapsed="false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9" t="str">
        <f aca="false">IFERROR(INDEX('ETI por cluster'!$E$2:$E$51,MATCH(M282,'ETI por cluster'!$A$2:$A$51,0)),"")</f>
        <v/>
      </c>
      <c r="P282" s="18"/>
      <c r="Q282" s="18"/>
      <c r="R282" s="18"/>
      <c r="S282" s="18"/>
      <c r="T282" s="18"/>
      <c r="U282" s="18"/>
    </row>
    <row r="283" customFormat="false" ht="15" hidden="false" customHeight="false" outlineLevel="0" collapsed="false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9" t="str">
        <f aca="false">IFERROR(INDEX('ETI por cluster'!$E$2:$E$51,MATCH(M283,'ETI por cluster'!$A$2:$A$51,0)),"")</f>
        <v/>
      </c>
      <c r="P283" s="18"/>
      <c r="Q283" s="18"/>
      <c r="R283" s="18"/>
      <c r="S283" s="18"/>
      <c r="T283" s="18"/>
      <c r="U283" s="18"/>
    </row>
    <row r="284" customFormat="false" ht="15" hidden="false" customHeight="false" outlineLevel="0" collapsed="false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9" t="str">
        <f aca="false">IFERROR(INDEX('ETI por cluster'!$E$2:$E$51,MATCH(M284,'ETI por cluster'!$A$2:$A$51,0)),"")</f>
        <v/>
      </c>
      <c r="P284" s="18"/>
      <c r="Q284" s="18"/>
      <c r="R284" s="18"/>
      <c r="S284" s="18"/>
      <c r="T284" s="18"/>
      <c r="U284" s="18"/>
    </row>
    <row r="285" customFormat="false" ht="15" hidden="false" customHeight="false" outlineLevel="0" collapsed="false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9" t="str">
        <f aca="false">IFERROR(INDEX('ETI por cluster'!$E$2:$E$51,MATCH(M285,'ETI por cluster'!$A$2:$A$51,0)),"")</f>
        <v/>
      </c>
      <c r="P285" s="18"/>
      <c r="Q285" s="18"/>
      <c r="R285" s="18"/>
      <c r="S285" s="18"/>
      <c r="T285" s="18"/>
      <c r="U285" s="18"/>
    </row>
    <row r="286" customFormat="false" ht="15" hidden="false" customHeight="false" outlineLevel="0" collapsed="false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9" t="str">
        <f aca="false">IFERROR(INDEX('ETI por cluster'!$E$2:$E$51,MATCH(M286,'ETI por cluster'!$A$2:$A$51,0)),"")</f>
        <v/>
      </c>
      <c r="P286" s="18"/>
      <c r="Q286" s="18"/>
      <c r="R286" s="18"/>
      <c r="S286" s="18"/>
      <c r="T286" s="18"/>
      <c r="U286" s="18"/>
    </row>
    <row r="287" customFormat="false" ht="15" hidden="false" customHeight="false" outlineLevel="0" collapsed="false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9" t="str">
        <f aca="false">IFERROR(INDEX('ETI por cluster'!$E$2:$E$51,MATCH(M287,'ETI por cluster'!$A$2:$A$51,0)),"")</f>
        <v/>
      </c>
      <c r="P287" s="18"/>
      <c r="Q287" s="18"/>
      <c r="R287" s="18"/>
      <c r="S287" s="18"/>
      <c r="T287" s="18"/>
      <c r="U287" s="18"/>
    </row>
    <row r="288" customFormat="false" ht="15" hidden="false" customHeight="false" outlineLevel="0" collapsed="false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9" t="str">
        <f aca="false">IFERROR(INDEX('ETI por cluster'!$E$2:$E$51,MATCH(M288,'ETI por cluster'!$A$2:$A$51,0)),"")</f>
        <v/>
      </c>
      <c r="P288" s="18"/>
      <c r="Q288" s="18"/>
      <c r="R288" s="18"/>
      <c r="S288" s="18"/>
      <c r="T288" s="18"/>
      <c r="U288" s="18"/>
    </row>
    <row r="289" customFormat="false" ht="15" hidden="false" customHeight="false" outlineLevel="0" collapsed="false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9" t="str">
        <f aca="false">IFERROR(INDEX('ETI por cluster'!$E$2:$E$51,MATCH(M289,'ETI por cluster'!$A$2:$A$51,0)),"")</f>
        <v/>
      </c>
      <c r="P289" s="18"/>
      <c r="Q289" s="18"/>
      <c r="R289" s="18"/>
      <c r="S289" s="18"/>
      <c r="T289" s="18"/>
      <c r="U289" s="18"/>
    </row>
    <row r="290" customFormat="false" ht="15" hidden="false" customHeight="false" outlineLevel="0" collapsed="false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9" t="str">
        <f aca="false">IFERROR(INDEX('ETI por cluster'!$E$2:$E$51,MATCH(M290,'ETI por cluster'!$A$2:$A$51,0)),"")</f>
        <v/>
      </c>
      <c r="P290" s="18"/>
      <c r="Q290" s="18"/>
      <c r="R290" s="18"/>
      <c r="S290" s="18"/>
      <c r="T290" s="18"/>
      <c r="U290" s="18"/>
    </row>
    <row r="291" customFormat="false" ht="15" hidden="false" customHeight="false" outlineLevel="0" collapsed="false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9" t="str">
        <f aca="false">IFERROR(INDEX('ETI por cluster'!$E$2:$E$51,MATCH(M291,'ETI por cluster'!$A$2:$A$51,0)),"")</f>
        <v/>
      </c>
      <c r="P291" s="18"/>
      <c r="Q291" s="18"/>
      <c r="R291" s="18"/>
      <c r="S291" s="18"/>
      <c r="T291" s="18"/>
      <c r="U291" s="18"/>
    </row>
    <row r="292" customFormat="false" ht="15" hidden="false" customHeight="false" outlineLevel="0" collapsed="false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9" t="str">
        <f aca="false">IFERROR(INDEX('ETI por cluster'!$E$2:$E$51,MATCH(M292,'ETI por cluster'!$A$2:$A$51,0)),"")</f>
        <v/>
      </c>
      <c r="P292" s="18"/>
      <c r="Q292" s="18"/>
      <c r="R292" s="18"/>
      <c r="S292" s="18"/>
      <c r="T292" s="18"/>
      <c r="U292" s="18"/>
    </row>
    <row r="293" customFormat="false" ht="15" hidden="false" customHeight="false" outlineLevel="0" collapsed="false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9" t="str">
        <f aca="false">IFERROR(INDEX('ETI por cluster'!$E$2:$E$51,MATCH(M293,'ETI por cluster'!$A$2:$A$51,0)),"")</f>
        <v/>
      </c>
      <c r="P293" s="18"/>
      <c r="Q293" s="18"/>
      <c r="R293" s="18"/>
      <c r="S293" s="18"/>
      <c r="T293" s="18"/>
      <c r="U293" s="18"/>
    </row>
    <row r="294" customFormat="false" ht="15" hidden="false" customHeight="false" outlineLevel="0" collapsed="false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9" t="str">
        <f aca="false">IFERROR(INDEX('ETI por cluster'!$E$2:$E$51,MATCH(M294,'ETI por cluster'!$A$2:$A$51,0)),"")</f>
        <v/>
      </c>
      <c r="P294" s="18"/>
      <c r="Q294" s="18"/>
      <c r="R294" s="18"/>
      <c r="S294" s="18"/>
      <c r="T294" s="18"/>
      <c r="U294" s="18"/>
    </row>
    <row r="295" customFormat="false" ht="15" hidden="false" customHeight="false" outlineLevel="0" collapsed="false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9" t="str">
        <f aca="false">IFERROR(INDEX('ETI por cluster'!$E$2:$E$51,MATCH(M295,'ETI por cluster'!$A$2:$A$51,0)),"")</f>
        <v/>
      </c>
      <c r="P295" s="18"/>
      <c r="Q295" s="18"/>
      <c r="R295" s="18"/>
      <c r="S295" s="18"/>
      <c r="T295" s="18"/>
      <c r="U295" s="18"/>
    </row>
    <row r="296" customFormat="false" ht="15" hidden="false" customHeight="false" outlineLevel="0" collapsed="false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9" t="str">
        <f aca="false">IFERROR(INDEX('ETI por cluster'!$E$2:$E$51,MATCH(M296,'ETI por cluster'!$A$2:$A$51,0)),"")</f>
        <v/>
      </c>
      <c r="P296" s="18"/>
      <c r="Q296" s="18"/>
      <c r="R296" s="18"/>
      <c r="S296" s="18"/>
      <c r="T296" s="18"/>
      <c r="U296" s="18"/>
    </row>
    <row r="297" customFormat="false" ht="15" hidden="false" customHeight="false" outlineLevel="0" collapsed="false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9" t="str">
        <f aca="false">IFERROR(INDEX('ETI por cluster'!$E$2:$E$51,MATCH(M297,'ETI por cluster'!$A$2:$A$51,0)),"")</f>
        <v/>
      </c>
      <c r="P297" s="18"/>
      <c r="Q297" s="18"/>
      <c r="R297" s="18"/>
      <c r="S297" s="18"/>
      <c r="T297" s="18"/>
      <c r="U297" s="18"/>
    </row>
    <row r="298" customFormat="false" ht="15" hidden="false" customHeight="false" outlineLevel="0" collapsed="false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9" t="str">
        <f aca="false">IFERROR(INDEX('ETI por cluster'!$E$2:$E$51,MATCH(M298,'ETI por cluster'!$A$2:$A$51,0)),"")</f>
        <v/>
      </c>
      <c r="P298" s="18"/>
      <c r="Q298" s="18"/>
      <c r="R298" s="18"/>
      <c r="S298" s="18"/>
      <c r="T298" s="18"/>
      <c r="U298" s="18"/>
    </row>
    <row r="299" customFormat="false" ht="15" hidden="false" customHeight="false" outlineLevel="0" collapsed="false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9" t="str">
        <f aca="false">IFERROR(INDEX('ETI por cluster'!$E$2:$E$51,MATCH(M299,'ETI por cluster'!$A$2:$A$51,0)),"")</f>
        <v/>
      </c>
      <c r="P299" s="18"/>
      <c r="Q299" s="18"/>
      <c r="R299" s="18"/>
      <c r="S299" s="18"/>
      <c r="T299" s="18"/>
      <c r="U299" s="18"/>
    </row>
    <row r="300" customFormat="false" ht="15" hidden="false" customHeight="false" outlineLevel="0" collapsed="false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9" t="str">
        <f aca="false">IFERROR(INDEX('ETI por cluster'!$E$2:$E$51,MATCH(M300,'ETI por cluster'!$A$2:$A$51,0)),"")</f>
        <v/>
      </c>
      <c r="P300" s="18"/>
      <c r="Q300" s="18"/>
      <c r="R300" s="18"/>
      <c r="S300" s="18"/>
      <c r="T300" s="18"/>
      <c r="U300" s="18"/>
    </row>
    <row r="301" customFormat="false" ht="15" hidden="false" customHeight="false" outlineLevel="0" collapsed="false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9" t="str">
        <f aca="false">IFERROR(INDEX('ETI por cluster'!$E$2:$E$51,MATCH(M301,'ETI por cluster'!$A$2:$A$51,0)),"")</f>
        <v/>
      </c>
      <c r="P301" s="18"/>
      <c r="Q301" s="18"/>
      <c r="R301" s="18"/>
      <c r="S301" s="18"/>
      <c r="T301" s="18"/>
      <c r="U301" s="18"/>
    </row>
    <row r="302" customFormat="false" ht="15" hidden="false" customHeight="false" outlineLevel="0" collapsed="false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9" t="str">
        <f aca="false">IFERROR(INDEX('ETI por cluster'!$E$2:$E$51,MATCH(M302,'ETI por cluster'!$A$2:$A$51,0)),"")</f>
        <v/>
      </c>
      <c r="P302" s="18"/>
      <c r="Q302" s="18"/>
      <c r="R302" s="18"/>
      <c r="S302" s="18"/>
      <c r="T302" s="18"/>
      <c r="U302" s="18"/>
    </row>
    <row r="303" customFormat="false" ht="15" hidden="false" customHeight="false" outlineLevel="0" collapsed="false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9" t="str">
        <f aca="false">IFERROR(INDEX('ETI por cluster'!$E$2:$E$51,MATCH(M303,'ETI por cluster'!$A$2:$A$51,0)),"")</f>
        <v/>
      </c>
      <c r="P303" s="18"/>
      <c r="Q303" s="18"/>
      <c r="R303" s="18"/>
      <c r="S303" s="18"/>
      <c r="T303" s="18"/>
      <c r="U303" s="18"/>
    </row>
    <row r="304" customFormat="false" ht="15" hidden="false" customHeight="false" outlineLevel="0" collapsed="false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9" t="str">
        <f aca="false">IFERROR(INDEX('ETI por cluster'!$E$2:$E$51,MATCH(M304,'ETI por cluster'!$A$2:$A$51,0)),"")</f>
        <v/>
      </c>
      <c r="P304" s="18"/>
      <c r="Q304" s="18"/>
      <c r="R304" s="18"/>
      <c r="S304" s="18"/>
      <c r="T304" s="18"/>
      <c r="U304" s="18"/>
    </row>
    <row r="305" customFormat="false" ht="15" hidden="false" customHeight="false" outlineLevel="0" collapsed="false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9" t="str">
        <f aca="false">IFERROR(INDEX('ETI por cluster'!$E$2:$E$51,MATCH(M305,'ETI por cluster'!$A$2:$A$51,0)),"")</f>
        <v/>
      </c>
      <c r="P305" s="18"/>
      <c r="Q305" s="18"/>
      <c r="R305" s="18"/>
      <c r="S305" s="18"/>
      <c r="T305" s="18"/>
      <c r="U305" s="18"/>
    </row>
    <row r="306" customFormat="false" ht="15" hidden="false" customHeight="false" outlineLevel="0" collapsed="false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9" t="str">
        <f aca="false">IFERROR(INDEX('ETI por cluster'!$E$2:$E$51,MATCH(M306,'ETI por cluster'!$A$2:$A$51,0)),"")</f>
        <v/>
      </c>
      <c r="P306" s="18"/>
      <c r="Q306" s="18"/>
      <c r="R306" s="18"/>
      <c r="S306" s="18"/>
      <c r="T306" s="18"/>
      <c r="U306" s="18"/>
    </row>
    <row r="307" customFormat="false" ht="15" hidden="false" customHeight="false" outlineLevel="0" collapsed="false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9" t="str">
        <f aca="false">IFERROR(INDEX('ETI por cluster'!$E$2:$E$51,MATCH(M307,'ETI por cluster'!$A$2:$A$51,0)),"")</f>
        <v/>
      </c>
      <c r="P307" s="18"/>
      <c r="Q307" s="18"/>
      <c r="R307" s="18"/>
      <c r="S307" s="18"/>
      <c r="T307" s="18"/>
      <c r="U307" s="18"/>
    </row>
    <row r="308" customFormat="false" ht="15" hidden="false" customHeight="false" outlineLevel="0" collapsed="false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9" t="str">
        <f aca="false">IFERROR(INDEX('ETI por cluster'!$E$2:$E$51,MATCH(M308,'ETI por cluster'!$A$2:$A$51,0)),"")</f>
        <v/>
      </c>
      <c r="P308" s="18"/>
      <c r="Q308" s="18"/>
      <c r="R308" s="18"/>
      <c r="S308" s="18"/>
      <c r="T308" s="18"/>
      <c r="U308" s="18"/>
    </row>
    <row r="309" customFormat="false" ht="15" hidden="false" customHeight="false" outlineLevel="0" collapsed="false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9" t="str">
        <f aca="false">IFERROR(INDEX('ETI por cluster'!$E$2:$E$51,MATCH(M309,'ETI por cluster'!$A$2:$A$51,0)),"")</f>
        <v/>
      </c>
      <c r="P309" s="18"/>
      <c r="Q309" s="18"/>
      <c r="R309" s="18"/>
      <c r="S309" s="18"/>
      <c r="T309" s="18"/>
      <c r="U309" s="18"/>
    </row>
    <row r="310" customFormat="false" ht="15" hidden="false" customHeight="false" outlineLevel="0" collapsed="false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9" t="str">
        <f aca="false">IFERROR(INDEX('ETI por cluster'!$E$2:$E$51,MATCH(M310,'ETI por cluster'!$A$2:$A$51,0)),"")</f>
        <v/>
      </c>
      <c r="P310" s="18"/>
      <c r="Q310" s="18"/>
      <c r="R310" s="18"/>
      <c r="S310" s="18"/>
      <c r="T310" s="18"/>
      <c r="U310" s="18"/>
    </row>
    <row r="311" customFormat="false" ht="15" hidden="false" customHeight="false" outlineLevel="0" collapsed="false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9" t="str">
        <f aca="false">IFERROR(INDEX('ETI por cluster'!$E$2:$E$51,MATCH(M311,'ETI por cluster'!$A$2:$A$51,0)),"")</f>
        <v/>
      </c>
      <c r="P311" s="18"/>
      <c r="Q311" s="18"/>
      <c r="R311" s="18"/>
      <c r="S311" s="18"/>
      <c r="T311" s="18"/>
      <c r="U311" s="18"/>
    </row>
    <row r="312" customFormat="false" ht="15" hidden="false" customHeight="false" outlineLevel="0" collapsed="false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9" t="str">
        <f aca="false">IFERROR(INDEX('ETI por cluster'!$E$2:$E$51,MATCH(M312,'ETI por cluster'!$A$2:$A$51,0)),"")</f>
        <v/>
      </c>
      <c r="P312" s="18"/>
      <c r="Q312" s="18"/>
      <c r="R312" s="18"/>
      <c r="S312" s="18"/>
      <c r="T312" s="18"/>
      <c r="U312" s="18"/>
    </row>
    <row r="313" customFormat="false" ht="15" hidden="false" customHeight="false" outlineLevel="0" collapsed="false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9" t="str">
        <f aca="false">IFERROR(INDEX('ETI por cluster'!$E$2:$E$51,MATCH(M313,'ETI por cluster'!$A$2:$A$51,0)),"")</f>
        <v/>
      </c>
      <c r="P313" s="18"/>
      <c r="Q313" s="18"/>
      <c r="R313" s="18"/>
      <c r="S313" s="18"/>
      <c r="T313" s="18"/>
      <c r="U313" s="18"/>
    </row>
    <row r="314" customFormat="false" ht="15" hidden="false" customHeight="false" outlineLevel="0" collapsed="false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9" t="str">
        <f aca="false">IFERROR(INDEX('ETI por cluster'!$E$2:$E$51,MATCH(M314,'ETI por cluster'!$A$2:$A$51,0)),"")</f>
        <v/>
      </c>
      <c r="P314" s="18"/>
      <c r="Q314" s="18"/>
      <c r="R314" s="18"/>
      <c r="S314" s="18"/>
      <c r="T314" s="18"/>
      <c r="U314" s="18"/>
    </row>
    <row r="315" customFormat="false" ht="15" hidden="false" customHeight="false" outlineLevel="0" collapsed="false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9" t="str">
        <f aca="false">IFERROR(INDEX('ETI por cluster'!$E$2:$E$51,MATCH(M315,'ETI por cluster'!$A$2:$A$51,0)),"")</f>
        <v/>
      </c>
      <c r="P315" s="18"/>
      <c r="Q315" s="18"/>
      <c r="R315" s="18"/>
      <c r="S315" s="18"/>
      <c r="T315" s="18"/>
      <c r="U315" s="18"/>
    </row>
    <row r="316" customFormat="false" ht="15" hidden="false" customHeight="false" outlineLevel="0" collapsed="false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9" t="str">
        <f aca="false">IFERROR(INDEX('ETI por cluster'!$E$2:$E$51,MATCH(M316,'ETI por cluster'!$A$2:$A$51,0)),"")</f>
        <v/>
      </c>
      <c r="P316" s="18"/>
      <c r="Q316" s="18"/>
      <c r="R316" s="18"/>
      <c r="S316" s="18"/>
      <c r="T316" s="18"/>
      <c r="U316" s="18"/>
    </row>
    <row r="317" customFormat="false" ht="15" hidden="false" customHeight="false" outlineLevel="0" collapsed="false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9" t="str">
        <f aca="false">IFERROR(INDEX('ETI por cluster'!$E$2:$E$51,MATCH(M317,'ETI por cluster'!$A$2:$A$51,0)),"")</f>
        <v/>
      </c>
      <c r="P317" s="18"/>
      <c r="Q317" s="18"/>
      <c r="R317" s="18"/>
      <c r="S317" s="18"/>
      <c r="T317" s="18"/>
      <c r="U317" s="18"/>
    </row>
    <row r="318" customFormat="false" ht="15" hidden="false" customHeight="false" outlineLevel="0" collapsed="false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9" t="str">
        <f aca="false">IFERROR(INDEX('ETI por cluster'!$E$2:$E$51,MATCH(M318,'ETI por cluster'!$A$2:$A$51,0)),"")</f>
        <v/>
      </c>
      <c r="P318" s="18"/>
      <c r="Q318" s="18"/>
      <c r="R318" s="18"/>
      <c r="S318" s="18"/>
      <c r="T318" s="18"/>
      <c r="U318" s="18"/>
    </row>
    <row r="319" customFormat="false" ht="15" hidden="false" customHeight="false" outlineLevel="0" collapsed="false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9" t="str">
        <f aca="false">IFERROR(INDEX('ETI por cluster'!$E$2:$E$51,MATCH(M319,'ETI por cluster'!$A$2:$A$51,0)),"")</f>
        <v/>
      </c>
      <c r="P319" s="18"/>
      <c r="Q319" s="18"/>
      <c r="R319" s="18"/>
      <c r="S319" s="18"/>
      <c r="T319" s="18"/>
      <c r="U319" s="18"/>
    </row>
    <row r="320" customFormat="false" ht="15" hidden="false" customHeight="false" outlineLevel="0" collapsed="false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9" t="str">
        <f aca="false">IFERROR(INDEX('ETI por cluster'!$E$2:$E$51,MATCH(M320,'ETI por cluster'!$A$2:$A$51,0)),"")</f>
        <v/>
      </c>
      <c r="P320" s="18"/>
      <c r="Q320" s="18"/>
      <c r="R320" s="18"/>
      <c r="S320" s="18"/>
      <c r="T320" s="18"/>
      <c r="U320" s="18"/>
    </row>
    <row r="321" customFormat="false" ht="15" hidden="false" customHeight="false" outlineLevel="0" collapsed="false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9" t="str">
        <f aca="false">IFERROR(INDEX('ETI por cluster'!$E$2:$E$51,MATCH(M321,'ETI por cluster'!$A$2:$A$51,0)),"")</f>
        <v/>
      </c>
      <c r="P321" s="18"/>
      <c r="Q321" s="18"/>
      <c r="R321" s="18"/>
      <c r="S321" s="18"/>
      <c r="T321" s="18"/>
      <c r="U321" s="18"/>
    </row>
    <row r="322" customFormat="false" ht="15" hidden="false" customHeight="false" outlineLevel="0" collapsed="false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9" t="str">
        <f aca="false">IFERROR(INDEX('ETI por cluster'!$E$2:$E$51,MATCH(M322,'ETI por cluster'!$A$2:$A$51,0)),"")</f>
        <v/>
      </c>
      <c r="P322" s="18"/>
      <c r="Q322" s="18"/>
      <c r="R322" s="18"/>
      <c r="S322" s="18"/>
      <c r="T322" s="18"/>
      <c r="U322" s="18"/>
    </row>
    <row r="323" customFormat="false" ht="15" hidden="false" customHeight="false" outlineLevel="0" collapsed="false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9" t="str">
        <f aca="false">IFERROR(INDEX('ETI por cluster'!$E$2:$E$51,MATCH(M323,'ETI por cluster'!$A$2:$A$51,0)),"")</f>
        <v/>
      </c>
      <c r="P323" s="18"/>
      <c r="Q323" s="18"/>
      <c r="R323" s="18"/>
      <c r="S323" s="18"/>
      <c r="T323" s="18"/>
      <c r="U323" s="18"/>
    </row>
    <row r="324" customFormat="false" ht="15" hidden="false" customHeight="false" outlineLevel="0" collapsed="false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9" t="str">
        <f aca="false">IFERROR(INDEX('ETI por cluster'!$E$2:$E$51,MATCH(M324,'ETI por cluster'!$A$2:$A$51,0)),"")</f>
        <v/>
      </c>
      <c r="P324" s="18"/>
      <c r="Q324" s="18"/>
      <c r="R324" s="18"/>
      <c r="S324" s="18"/>
      <c r="T324" s="18"/>
      <c r="U324" s="18"/>
    </row>
    <row r="325" customFormat="false" ht="15" hidden="false" customHeight="false" outlineLevel="0" collapsed="false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9" t="str">
        <f aca="false">IFERROR(INDEX('ETI por cluster'!$E$2:$E$51,MATCH(M325,'ETI por cluster'!$A$2:$A$51,0)),"")</f>
        <v/>
      </c>
      <c r="P325" s="18"/>
      <c r="Q325" s="18"/>
      <c r="R325" s="18"/>
      <c r="S325" s="18"/>
      <c r="T325" s="18"/>
      <c r="U325" s="18"/>
    </row>
    <row r="326" customFormat="false" ht="15" hidden="false" customHeight="false" outlineLevel="0" collapsed="false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9" t="str">
        <f aca="false">IFERROR(INDEX('ETI por cluster'!$E$2:$E$51,MATCH(M326,'ETI por cluster'!$A$2:$A$51,0)),"")</f>
        <v/>
      </c>
      <c r="P326" s="18"/>
      <c r="Q326" s="18"/>
      <c r="R326" s="18"/>
      <c r="S326" s="18"/>
      <c r="T326" s="18"/>
      <c r="U326" s="18"/>
    </row>
    <row r="327" customFormat="false" ht="15" hidden="false" customHeight="false" outlineLevel="0" collapsed="false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9" t="str">
        <f aca="false">IFERROR(INDEX('ETI por cluster'!$E$2:$E$51,MATCH(M327,'ETI por cluster'!$A$2:$A$51,0)),"")</f>
        <v/>
      </c>
      <c r="P327" s="18"/>
      <c r="Q327" s="18"/>
      <c r="R327" s="18"/>
      <c r="S327" s="18"/>
      <c r="T327" s="18"/>
      <c r="U327" s="18"/>
    </row>
    <row r="328" customFormat="false" ht="15" hidden="false" customHeight="false" outlineLevel="0" collapsed="false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9" t="str">
        <f aca="false">IFERROR(INDEX('ETI por cluster'!$E$2:$E$51,MATCH(M328,'ETI por cluster'!$A$2:$A$51,0)),"")</f>
        <v/>
      </c>
      <c r="P328" s="18"/>
      <c r="Q328" s="18"/>
      <c r="R328" s="18"/>
      <c r="S328" s="18"/>
      <c r="T328" s="18"/>
      <c r="U328" s="18"/>
    </row>
    <row r="329" customFormat="false" ht="15" hidden="false" customHeight="false" outlineLevel="0" collapsed="false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9" t="str">
        <f aca="false">IFERROR(INDEX('ETI por cluster'!$E$2:$E$51,MATCH(M329,'ETI por cluster'!$A$2:$A$51,0)),"")</f>
        <v/>
      </c>
      <c r="P329" s="18"/>
      <c r="Q329" s="18"/>
      <c r="R329" s="18"/>
      <c r="S329" s="18"/>
      <c r="T329" s="18"/>
      <c r="U329" s="18"/>
    </row>
    <row r="330" customFormat="false" ht="15" hidden="false" customHeight="false" outlineLevel="0" collapsed="false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9" t="str">
        <f aca="false">IFERROR(INDEX('ETI por cluster'!$E$2:$E$51,MATCH(M330,'ETI por cluster'!$A$2:$A$51,0)),"")</f>
        <v/>
      </c>
      <c r="P330" s="18"/>
      <c r="Q330" s="18"/>
      <c r="R330" s="18"/>
      <c r="S330" s="18"/>
      <c r="T330" s="18"/>
      <c r="U330" s="18"/>
    </row>
    <row r="331" customFormat="false" ht="15" hidden="false" customHeight="false" outlineLevel="0" collapsed="false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9" t="str">
        <f aca="false">IFERROR(INDEX('ETI por cluster'!$E$2:$E$51,MATCH(M331,'ETI por cluster'!$A$2:$A$51,0)),"")</f>
        <v/>
      </c>
      <c r="P331" s="18"/>
      <c r="Q331" s="18"/>
      <c r="R331" s="18"/>
      <c r="S331" s="18"/>
      <c r="T331" s="18"/>
      <c r="U331" s="18"/>
    </row>
    <row r="332" customFormat="false" ht="15" hidden="false" customHeight="false" outlineLevel="0" collapsed="false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9" t="str">
        <f aca="false">IFERROR(INDEX('ETI por cluster'!$E$2:$E$51,MATCH(M332,'ETI por cluster'!$A$2:$A$51,0)),"")</f>
        <v/>
      </c>
      <c r="P332" s="18"/>
      <c r="Q332" s="18"/>
      <c r="R332" s="18"/>
      <c r="S332" s="18"/>
      <c r="T332" s="18"/>
      <c r="U332" s="18"/>
    </row>
    <row r="333" customFormat="false" ht="15" hidden="false" customHeight="false" outlineLevel="0" collapsed="false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9" t="str">
        <f aca="false">IFERROR(INDEX('ETI por cluster'!$E$2:$E$51,MATCH(M333,'ETI por cluster'!$A$2:$A$51,0)),"")</f>
        <v/>
      </c>
      <c r="P333" s="18"/>
      <c r="Q333" s="18"/>
      <c r="R333" s="18"/>
      <c r="S333" s="18"/>
      <c r="T333" s="18"/>
      <c r="U333" s="18"/>
    </row>
    <row r="334" customFormat="false" ht="15" hidden="false" customHeight="false" outlineLevel="0" collapsed="false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9" t="str">
        <f aca="false">IFERROR(INDEX('ETI por cluster'!$E$2:$E$51,MATCH(M334,'ETI por cluster'!$A$2:$A$51,0)),"")</f>
        <v/>
      </c>
      <c r="P334" s="18"/>
      <c r="Q334" s="18"/>
      <c r="R334" s="18"/>
      <c r="S334" s="18"/>
      <c r="T334" s="18"/>
      <c r="U334" s="18"/>
    </row>
    <row r="335" customFormat="false" ht="15" hidden="false" customHeight="false" outlineLevel="0" collapsed="false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9" t="str">
        <f aca="false">IFERROR(INDEX('ETI por cluster'!$E$2:$E$51,MATCH(M335,'ETI por cluster'!$A$2:$A$51,0)),"")</f>
        <v/>
      </c>
      <c r="P335" s="18"/>
      <c r="Q335" s="18"/>
      <c r="R335" s="18"/>
      <c r="S335" s="18"/>
      <c r="T335" s="18"/>
      <c r="U335" s="18"/>
    </row>
    <row r="336" customFormat="false" ht="15" hidden="false" customHeight="false" outlineLevel="0" collapsed="false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9" t="str">
        <f aca="false">IFERROR(INDEX('ETI por cluster'!$E$2:$E$51,MATCH(M336,'ETI por cluster'!$A$2:$A$51,0)),"")</f>
        <v/>
      </c>
      <c r="P336" s="18"/>
      <c r="Q336" s="18"/>
      <c r="R336" s="18"/>
      <c r="S336" s="18"/>
      <c r="T336" s="18"/>
      <c r="U336" s="18"/>
    </row>
    <row r="337" customFormat="false" ht="15" hidden="false" customHeight="false" outlineLevel="0" collapsed="false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9" t="str">
        <f aca="false">IFERROR(INDEX('ETI por cluster'!$E$2:$E$51,MATCH(M337,'ETI por cluster'!$A$2:$A$51,0)),"")</f>
        <v/>
      </c>
      <c r="P337" s="18"/>
      <c r="Q337" s="18"/>
      <c r="R337" s="18"/>
      <c r="S337" s="18"/>
      <c r="T337" s="18"/>
      <c r="U337" s="18"/>
    </row>
    <row r="338" customFormat="false" ht="15" hidden="false" customHeight="false" outlineLevel="0" collapsed="false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9" t="str">
        <f aca="false">IFERROR(INDEX('ETI por cluster'!$E$2:$E$51,MATCH(M338,'ETI por cluster'!$A$2:$A$51,0)),"")</f>
        <v/>
      </c>
      <c r="P338" s="18"/>
      <c r="Q338" s="18"/>
      <c r="R338" s="18"/>
      <c r="S338" s="18"/>
      <c r="T338" s="18"/>
      <c r="U338" s="18"/>
    </row>
    <row r="339" customFormat="false" ht="15" hidden="false" customHeight="false" outlineLevel="0" collapsed="false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9" t="str">
        <f aca="false">IFERROR(INDEX('ETI por cluster'!$E$2:$E$51,MATCH(M339,'ETI por cluster'!$A$2:$A$51,0)),"")</f>
        <v/>
      </c>
      <c r="P339" s="18"/>
      <c r="Q339" s="18"/>
      <c r="R339" s="18"/>
      <c r="S339" s="18"/>
      <c r="T339" s="18"/>
      <c r="U339" s="18"/>
    </row>
    <row r="340" customFormat="false" ht="15" hidden="false" customHeight="false" outlineLevel="0" collapsed="false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9" t="str">
        <f aca="false">IFERROR(INDEX('ETI por cluster'!$E$2:$E$51,MATCH(M340,'ETI por cluster'!$A$2:$A$51,0)),"")</f>
        <v/>
      </c>
      <c r="P340" s="18"/>
      <c r="Q340" s="18"/>
      <c r="R340" s="18"/>
      <c r="S340" s="18"/>
      <c r="T340" s="18"/>
      <c r="U340" s="18"/>
    </row>
    <row r="341" customFormat="false" ht="15" hidden="false" customHeight="false" outlineLevel="0" collapsed="false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9" t="str">
        <f aca="false">IFERROR(INDEX('ETI por cluster'!$E$2:$E$51,MATCH(M341,'ETI por cluster'!$A$2:$A$51,0)),"")</f>
        <v/>
      </c>
      <c r="P341" s="18"/>
      <c r="Q341" s="18"/>
      <c r="R341" s="18"/>
      <c r="S341" s="18"/>
      <c r="T341" s="18"/>
      <c r="U341" s="18"/>
    </row>
    <row r="342" customFormat="false" ht="15" hidden="false" customHeight="false" outlineLevel="0" collapsed="false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9" t="str">
        <f aca="false">IFERROR(INDEX('ETI por cluster'!$E$2:$E$51,MATCH(M342,'ETI por cluster'!$A$2:$A$51,0)),"")</f>
        <v/>
      </c>
      <c r="P342" s="18"/>
      <c r="Q342" s="18"/>
      <c r="R342" s="18"/>
      <c r="S342" s="18"/>
      <c r="T342" s="18"/>
      <c r="U342" s="18"/>
    </row>
    <row r="343" customFormat="false" ht="15" hidden="false" customHeight="false" outlineLevel="0" collapsed="false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9" t="str">
        <f aca="false">IFERROR(INDEX('ETI por cluster'!$E$2:$E$51,MATCH(M343,'ETI por cluster'!$A$2:$A$51,0)),"")</f>
        <v/>
      </c>
      <c r="P343" s="18"/>
      <c r="Q343" s="18"/>
      <c r="R343" s="18"/>
      <c r="S343" s="18"/>
      <c r="T343" s="18"/>
      <c r="U343" s="18"/>
    </row>
    <row r="344" customFormat="false" ht="15" hidden="false" customHeight="false" outlineLevel="0" collapsed="false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9" t="str">
        <f aca="false">IFERROR(INDEX('ETI por cluster'!$E$2:$E$51,MATCH(M344,'ETI por cluster'!$A$2:$A$51,0)),"")</f>
        <v/>
      </c>
      <c r="P344" s="18"/>
      <c r="Q344" s="18"/>
      <c r="R344" s="18"/>
      <c r="S344" s="18"/>
      <c r="T344" s="18"/>
      <c r="U344" s="18"/>
    </row>
    <row r="345" customFormat="false" ht="15" hidden="false" customHeight="false" outlineLevel="0" collapsed="false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9" t="str">
        <f aca="false">IFERROR(INDEX('ETI por cluster'!$E$2:$E$51,MATCH(M345,'ETI por cluster'!$A$2:$A$51,0)),"")</f>
        <v/>
      </c>
      <c r="P345" s="18"/>
      <c r="Q345" s="18"/>
      <c r="R345" s="18"/>
      <c r="S345" s="18"/>
      <c r="T345" s="18"/>
      <c r="U345" s="18"/>
    </row>
    <row r="346" customFormat="false" ht="15" hidden="false" customHeight="false" outlineLevel="0" collapsed="false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9" t="str">
        <f aca="false">IFERROR(INDEX('ETI por cluster'!$E$2:$E$51,MATCH(M346,'ETI por cluster'!$A$2:$A$51,0)),"")</f>
        <v/>
      </c>
      <c r="P346" s="18"/>
      <c r="Q346" s="18"/>
      <c r="R346" s="18"/>
      <c r="S346" s="18"/>
      <c r="T346" s="18"/>
      <c r="U346" s="18"/>
    </row>
    <row r="347" customFormat="false" ht="15" hidden="false" customHeight="false" outlineLevel="0" collapsed="false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9" t="str">
        <f aca="false">IFERROR(INDEX('ETI por cluster'!$E$2:$E$51,MATCH(M347,'ETI por cluster'!$A$2:$A$51,0)),"")</f>
        <v/>
      </c>
      <c r="P347" s="18"/>
      <c r="Q347" s="18"/>
      <c r="R347" s="18"/>
      <c r="S347" s="18"/>
      <c r="T347" s="18"/>
      <c r="U347" s="18"/>
    </row>
    <row r="348" customFormat="false" ht="15" hidden="false" customHeight="false" outlineLevel="0" collapsed="false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9" t="str">
        <f aca="false">IFERROR(INDEX('ETI por cluster'!$E$2:$E$51,MATCH(M348,'ETI por cluster'!$A$2:$A$51,0)),"")</f>
        <v/>
      </c>
      <c r="P348" s="18"/>
      <c r="Q348" s="18"/>
      <c r="R348" s="18"/>
      <c r="S348" s="18"/>
      <c r="T348" s="18"/>
      <c r="U348" s="18"/>
    </row>
    <row r="349" customFormat="false" ht="15" hidden="false" customHeight="false" outlineLevel="0" collapsed="false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9" t="str">
        <f aca="false">IFERROR(INDEX('ETI por cluster'!$E$2:$E$51,MATCH(M349,'ETI por cluster'!$A$2:$A$51,0)),"")</f>
        <v/>
      </c>
      <c r="P349" s="18"/>
      <c r="Q349" s="18"/>
      <c r="R349" s="18"/>
      <c r="S349" s="18"/>
      <c r="T349" s="18"/>
      <c r="U349" s="18"/>
    </row>
    <row r="350" customFormat="false" ht="15" hidden="false" customHeight="false" outlineLevel="0" collapsed="false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9" t="str">
        <f aca="false">IFERROR(INDEX('ETI por cluster'!$E$2:$E$51,MATCH(M350,'ETI por cluster'!$A$2:$A$51,0)),"")</f>
        <v/>
      </c>
      <c r="P350" s="18"/>
      <c r="Q350" s="18"/>
      <c r="R350" s="18"/>
      <c r="S350" s="18"/>
      <c r="T350" s="18"/>
      <c r="U350" s="18"/>
    </row>
    <row r="351" customFormat="false" ht="15" hidden="false" customHeight="false" outlineLevel="0" collapsed="false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9" t="str">
        <f aca="false">IFERROR(INDEX('ETI por cluster'!$E$2:$E$51,MATCH(M351,'ETI por cluster'!$A$2:$A$51,0)),"")</f>
        <v/>
      </c>
      <c r="P351" s="18"/>
      <c r="Q351" s="18"/>
      <c r="R351" s="18"/>
      <c r="S351" s="18"/>
      <c r="T351" s="18"/>
      <c r="U351" s="18"/>
    </row>
    <row r="352" customFormat="false" ht="15" hidden="false" customHeight="false" outlineLevel="0" collapsed="false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9" t="str">
        <f aca="false">IFERROR(INDEX('ETI por cluster'!$E$2:$E$51,MATCH(M352,'ETI por cluster'!$A$2:$A$51,0)),"")</f>
        <v/>
      </c>
      <c r="P352" s="18"/>
      <c r="Q352" s="18"/>
      <c r="R352" s="18"/>
      <c r="S352" s="18"/>
      <c r="T352" s="18"/>
      <c r="U352" s="18"/>
    </row>
    <row r="353" customFormat="false" ht="15" hidden="false" customHeight="false" outlineLevel="0" collapsed="false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9" t="str">
        <f aca="false">IFERROR(INDEX('ETI por cluster'!$E$2:$E$51,MATCH(M353,'ETI por cluster'!$A$2:$A$51,0)),"")</f>
        <v/>
      </c>
      <c r="P353" s="18"/>
      <c r="Q353" s="18"/>
      <c r="R353" s="18"/>
      <c r="S353" s="18"/>
      <c r="T353" s="18"/>
      <c r="U353" s="18"/>
    </row>
    <row r="354" customFormat="false" ht="15" hidden="false" customHeight="false" outlineLevel="0" collapsed="false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9" t="str">
        <f aca="false">IFERROR(INDEX('ETI por cluster'!$E$2:$E$51,MATCH(M354,'ETI por cluster'!$A$2:$A$51,0)),"")</f>
        <v/>
      </c>
      <c r="P354" s="18"/>
      <c r="Q354" s="18"/>
      <c r="R354" s="18"/>
      <c r="S354" s="18"/>
      <c r="T354" s="18"/>
      <c r="U354" s="18"/>
    </row>
    <row r="355" customFormat="false" ht="15" hidden="false" customHeight="false" outlineLevel="0" collapsed="false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9" t="str">
        <f aca="false">IFERROR(INDEX('ETI por cluster'!$E$2:$E$51,MATCH(M355,'ETI por cluster'!$A$2:$A$51,0)),"")</f>
        <v/>
      </c>
      <c r="P355" s="18"/>
      <c r="Q355" s="18"/>
      <c r="R355" s="18"/>
      <c r="S355" s="18"/>
      <c r="T355" s="18"/>
      <c r="U355" s="18"/>
    </row>
    <row r="356" customFormat="false" ht="15" hidden="false" customHeight="false" outlineLevel="0" collapsed="false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9" t="str">
        <f aca="false">IFERROR(INDEX('ETI por cluster'!$E$2:$E$51,MATCH(M356,'ETI por cluster'!$A$2:$A$51,0)),"")</f>
        <v/>
      </c>
      <c r="P356" s="18"/>
      <c r="Q356" s="18"/>
      <c r="R356" s="18"/>
      <c r="S356" s="18"/>
      <c r="T356" s="18"/>
      <c r="U356" s="18"/>
    </row>
    <row r="357" customFormat="false" ht="15" hidden="false" customHeight="false" outlineLevel="0" collapsed="false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9" t="str">
        <f aca="false">IFERROR(INDEX('ETI por cluster'!$E$2:$E$51,MATCH(M357,'ETI por cluster'!$A$2:$A$51,0)),"")</f>
        <v/>
      </c>
      <c r="P357" s="18"/>
      <c r="Q357" s="18"/>
      <c r="R357" s="18"/>
      <c r="S357" s="18"/>
      <c r="T357" s="18"/>
      <c r="U357" s="18"/>
    </row>
    <row r="358" customFormat="false" ht="15" hidden="false" customHeight="false" outlineLevel="0" collapsed="false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9" t="str">
        <f aca="false">IFERROR(INDEX('ETI por cluster'!$E$2:$E$51,MATCH(M358,'ETI por cluster'!$A$2:$A$51,0)),"")</f>
        <v/>
      </c>
      <c r="P358" s="18"/>
      <c r="Q358" s="18"/>
      <c r="R358" s="18"/>
      <c r="S358" s="18"/>
      <c r="T358" s="18"/>
      <c r="U358" s="18"/>
    </row>
    <row r="359" customFormat="false" ht="15" hidden="false" customHeight="false" outlineLevel="0" collapsed="false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9" t="str">
        <f aca="false">IFERROR(INDEX('ETI por cluster'!$E$2:$E$51,MATCH(M359,'ETI por cluster'!$A$2:$A$51,0)),"")</f>
        <v/>
      </c>
      <c r="P359" s="18"/>
      <c r="Q359" s="18"/>
      <c r="R359" s="18"/>
      <c r="S359" s="18"/>
      <c r="T359" s="18"/>
      <c r="U359" s="18"/>
    </row>
    <row r="360" customFormat="false" ht="15" hidden="false" customHeight="false" outlineLevel="0" collapsed="false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9" t="str">
        <f aca="false">IFERROR(INDEX('ETI por cluster'!$E$2:$E$51,MATCH(M360,'ETI por cluster'!$A$2:$A$51,0)),"")</f>
        <v/>
      </c>
      <c r="P360" s="18"/>
      <c r="Q360" s="18"/>
      <c r="R360" s="18"/>
      <c r="S360" s="18"/>
      <c r="T360" s="18"/>
      <c r="U360" s="18"/>
    </row>
    <row r="361" customFormat="false" ht="15" hidden="false" customHeight="false" outlineLevel="0" collapsed="false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9" t="str">
        <f aca="false">IFERROR(INDEX('ETI por cluster'!$E$2:$E$51,MATCH(M361,'ETI por cluster'!$A$2:$A$51,0)),"")</f>
        <v/>
      </c>
      <c r="P361" s="18"/>
      <c r="Q361" s="18"/>
      <c r="R361" s="18"/>
      <c r="S361" s="18"/>
      <c r="T361" s="18"/>
      <c r="U361" s="18"/>
    </row>
    <row r="362" customFormat="false" ht="15" hidden="false" customHeight="false" outlineLevel="0" collapsed="false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9" t="str">
        <f aca="false">IFERROR(INDEX('ETI por cluster'!$E$2:$E$51,MATCH(M362,'ETI por cluster'!$A$2:$A$51,0)),"")</f>
        <v/>
      </c>
      <c r="P362" s="18"/>
      <c r="Q362" s="18"/>
      <c r="R362" s="18"/>
      <c r="S362" s="18"/>
      <c r="T362" s="18"/>
      <c r="U362" s="18"/>
    </row>
    <row r="363" customFormat="false" ht="15" hidden="false" customHeight="false" outlineLevel="0" collapsed="false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9" t="str">
        <f aca="false">IFERROR(INDEX('ETI por cluster'!$E$2:$E$51,MATCH(M363,'ETI por cluster'!$A$2:$A$51,0)),"")</f>
        <v/>
      </c>
      <c r="P363" s="18"/>
      <c r="Q363" s="18"/>
      <c r="R363" s="18"/>
      <c r="S363" s="18"/>
      <c r="T363" s="18"/>
      <c r="U363" s="18"/>
    </row>
    <row r="364" customFormat="false" ht="15" hidden="false" customHeight="false" outlineLevel="0" collapsed="false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9" t="str">
        <f aca="false">IFERROR(INDEX('ETI por cluster'!$E$2:$E$51,MATCH(M364,'ETI por cluster'!$A$2:$A$51,0)),"")</f>
        <v/>
      </c>
      <c r="P364" s="18"/>
      <c r="Q364" s="18"/>
      <c r="R364" s="18"/>
      <c r="S364" s="18"/>
      <c r="T364" s="18"/>
      <c r="U364" s="18"/>
    </row>
    <row r="365" customFormat="false" ht="15" hidden="false" customHeight="false" outlineLevel="0" collapsed="false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9" t="str">
        <f aca="false">IFERROR(INDEX('ETI por cluster'!$E$2:$E$51,MATCH(M365,'ETI por cluster'!$A$2:$A$51,0)),"")</f>
        <v/>
      </c>
      <c r="P365" s="18"/>
      <c r="Q365" s="18"/>
      <c r="R365" s="18"/>
      <c r="S365" s="18"/>
      <c r="T365" s="18"/>
      <c r="U365" s="18"/>
    </row>
    <row r="366" customFormat="false" ht="15" hidden="false" customHeight="false" outlineLevel="0" collapsed="false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9" t="str">
        <f aca="false">IFERROR(INDEX('ETI por cluster'!$E$2:$E$51,MATCH(M366,'ETI por cluster'!$A$2:$A$51,0)),"")</f>
        <v/>
      </c>
      <c r="P366" s="18"/>
      <c r="Q366" s="18"/>
      <c r="R366" s="18"/>
      <c r="S366" s="18"/>
      <c r="T366" s="18"/>
      <c r="U366" s="18"/>
    </row>
    <row r="367" customFormat="false" ht="15" hidden="false" customHeight="false" outlineLevel="0" collapsed="false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9" t="str">
        <f aca="false">IFERROR(INDEX('ETI por cluster'!$E$2:$E$51,MATCH(M367,'ETI por cluster'!$A$2:$A$51,0)),"")</f>
        <v/>
      </c>
      <c r="P367" s="18"/>
      <c r="Q367" s="18"/>
      <c r="R367" s="18"/>
      <c r="S367" s="18"/>
      <c r="T367" s="18"/>
      <c r="U367" s="18"/>
    </row>
    <row r="368" customFormat="false" ht="15" hidden="false" customHeight="false" outlineLevel="0" collapsed="false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9" t="str">
        <f aca="false">IFERROR(INDEX('ETI por cluster'!$E$2:$E$51,MATCH(M368,'ETI por cluster'!$A$2:$A$51,0)),"")</f>
        <v/>
      </c>
      <c r="P368" s="18"/>
      <c r="Q368" s="18"/>
      <c r="R368" s="18"/>
      <c r="S368" s="18"/>
      <c r="T368" s="18"/>
      <c r="U368" s="18"/>
    </row>
    <row r="369" customFormat="false" ht="15" hidden="false" customHeight="false" outlineLevel="0" collapsed="false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9" t="str">
        <f aca="false">IFERROR(INDEX('ETI por cluster'!$E$2:$E$51,MATCH(M369,'ETI por cluster'!$A$2:$A$51,0)),"")</f>
        <v/>
      </c>
      <c r="P369" s="18"/>
      <c r="Q369" s="18"/>
      <c r="R369" s="18"/>
      <c r="S369" s="18"/>
      <c r="T369" s="18"/>
      <c r="U369" s="18"/>
    </row>
    <row r="370" customFormat="false" ht="15" hidden="false" customHeight="false" outlineLevel="0" collapsed="false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9" t="str">
        <f aca="false">IFERROR(INDEX('ETI por cluster'!$E$2:$E$51,MATCH(M370,'ETI por cluster'!$A$2:$A$51,0)),"")</f>
        <v/>
      </c>
      <c r="P370" s="18"/>
      <c r="Q370" s="18"/>
      <c r="R370" s="18"/>
      <c r="S370" s="18"/>
      <c r="T370" s="18"/>
      <c r="U370" s="18"/>
    </row>
    <row r="371" customFormat="false" ht="15" hidden="false" customHeight="false" outlineLevel="0" collapsed="false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9" t="str">
        <f aca="false">IFERROR(INDEX('ETI por cluster'!$E$2:$E$51,MATCH(M371,'ETI por cluster'!$A$2:$A$51,0)),"")</f>
        <v/>
      </c>
      <c r="P371" s="18"/>
      <c r="Q371" s="18"/>
      <c r="R371" s="18"/>
      <c r="S371" s="18"/>
      <c r="T371" s="18"/>
      <c r="U371" s="18"/>
    </row>
    <row r="372" customFormat="false" ht="15" hidden="false" customHeight="false" outlineLevel="0" collapsed="false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9" t="str">
        <f aca="false">IFERROR(INDEX('ETI por cluster'!$E$2:$E$51,MATCH(M372,'ETI por cluster'!$A$2:$A$51,0)),"")</f>
        <v/>
      </c>
      <c r="P372" s="18"/>
      <c r="Q372" s="18"/>
      <c r="R372" s="18"/>
      <c r="S372" s="18"/>
      <c r="T372" s="18"/>
      <c r="U372" s="18"/>
    </row>
    <row r="373" customFormat="false" ht="15" hidden="false" customHeight="false" outlineLevel="0" collapsed="false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9" t="str">
        <f aca="false">IFERROR(INDEX('ETI por cluster'!$E$2:$E$51,MATCH(M373,'ETI por cluster'!$A$2:$A$51,0)),"")</f>
        <v/>
      </c>
      <c r="P373" s="18"/>
      <c r="Q373" s="18"/>
      <c r="R373" s="18"/>
      <c r="S373" s="18"/>
      <c r="T373" s="18"/>
      <c r="U373" s="18"/>
    </row>
    <row r="374" customFormat="false" ht="15" hidden="false" customHeight="false" outlineLevel="0" collapsed="false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9" t="str">
        <f aca="false">IFERROR(INDEX('ETI por cluster'!$E$2:$E$51,MATCH(M374,'ETI por cluster'!$A$2:$A$51,0)),"")</f>
        <v/>
      </c>
      <c r="P374" s="18"/>
      <c r="Q374" s="18"/>
      <c r="R374" s="18"/>
      <c r="S374" s="18"/>
      <c r="T374" s="18"/>
      <c r="U374" s="18"/>
    </row>
    <row r="375" customFormat="false" ht="15" hidden="false" customHeight="false" outlineLevel="0" collapsed="false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9" t="str">
        <f aca="false">IFERROR(INDEX('ETI por cluster'!$E$2:$E$51,MATCH(M375,'ETI por cluster'!$A$2:$A$51,0)),"")</f>
        <v/>
      </c>
      <c r="P375" s="18"/>
      <c r="Q375" s="18"/>
      <c r="R375" s="18"/>
      <c r="S375" s="18"/>
      <c r="T375" s="18"/>
      <c r="U375" s="18"/>
    </row>
    <row r="376" customFormat="false" ht="15" hidden="false" customHeight="false" outlineLevel="0" collapsed="false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9" t="str">
        <f aca="false">IFERROR(INDEX('ETI por cluster'!$E$2:$E$51,MATCH(M376,'ETI por cluster'!$A$2:$A$51,0)),"")</f>
        <v/>
      </c>
      <c r="P376" s="18"/>
      <c r="Q376" s="18"/>
      <c r="R376" s="18"/>
      <c r="S376" s="18"/>
      <c r="T376" s="18"/>
      <c r="U376" s="18"/>
    </row>
    <row r="377" customFormat="false" ht="15" hidden="false" customHeight="false" outlineLevel="0" collapsed="false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9" t="str">
        <f aca="false">IFERROR(INDEX('ETI por cluster'!$E$2:$E$51,MATCH(M377,'ETI por cluster'!$A$2:$A$51,0)),"")</f>
        <v/>
      </c>
      <c r="P377" s="18"/>
      <c r="Q377" s="18"/>
      <c r="R377" s="18"/>
      <c r="S377" s="18"/>
      <c r="T377" s="18"/>
      <c r="U377" s="18"/>
    </row>
    <row r="378" customFormat="false" ht="15" hidden="false" customHeight="false" outlineLevel="0" collapsed="false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9" t="str">
        <f aca="false">IFERROR(INDEX('ETI por cluster'!$E$2:$E$51,MATCH(M378,'ETI por cluster'!$A$2:$A$51,0)),"")</f>
        <v/>
      </c>
      <c r="P378" s="18"/>
      <c r="Q378" s="18"/>
      <c r="R378" s="18"/>
      <c r="S378" s="18"/>
      <c r="T378" s="18"/>
      <c r="U378" s="18"/>
    </row>
    <row r="379" customFormat="false" ht="15" hidden="false" customHeight="false" outlineLevel="0" collapsed="false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9" t="str">
        <f aca="false">IFERROR(INDEX('ETI por cluster'!$E$2:$E$51,MATCH(M379,'ETI por cluster'!$A$2:$A$51,0)),"")</f>
        <v/>
      </c>
      <c r="P379" s="18"/>
      <c r="Q379" s="18"/>
      <c r="R379" s="18"/>
      <c r="S379" s="18"/>
      <c r="T379" s="18"/>
      <c r="U379" s="18"/>
    </row>
    <row r="380" customFormat="false" ht="15" hidden="false" customHeight="false" outlineLevel="0" collapsed="false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9" t="str">
        <f aca="false">IFERROR(INDEX('ETI por cluster'!$E$2:$E$51,MATCH(M380,'ETI por cluster'!$A$2:$A$51,0)),"")</f>
        <v/>
      </c>
      <c r="P380" s="18"/>
      <c r="Q380" s="18"/>
      <c r="R380" s="18"/>
      <c r="S380" s="18"/>
      <c r="T380" s="18"/>
      <c r="U380" s="18"/>
    </row>
    <row r="381" customFormat="false" ht="15" hidden="false" customHeight="false" outlineLevel="0" collapsed="false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9" t="str">
        <f aca="false">IFERROR(INDEX('ETI por cluster'!$E$2:$E$51,MATCH(M381,'ETI por cluster'!$A$2:$A$51,0)),"")</f>
        <v/>
      </c>
      <c r="P381" s="18"/>
      <c r="Q381" s="18"/>
      <c r="R381" s="18"/>
      <c r="S381" s="18"/>
      <c r="T381" s="18"/>
      <c r="U381" s="18"/>
    </row>
    <row r="382" customFormat="false" ht="15" hidden="false" customHeight="false" outlineLevel="0" collapsed="false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9" t="str">
        <f aca="false">IFERROR(INDEX('ETI por cluster'!$E$2:$E$51,MATCH(M382,'ETI por cluster'!$A$2:$A$51,0)),"")</f>
        <v/>
      </c>
      <c r="P382" s="18"/>
      <c r="Q382" s="18"/>
      <c r="R382" s="18"/>
      <c r="S382" s="18"/>
      <c r="T382" s="18"/>
      <c r="U382" s="18"/>
    </row>
    <row r="383" customFormat="false" ht="15" hidden="false" customHeight="false" outlineLevel="0" collapsed="false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9" t="str">
        <f aca="false">IFERROR(INDEX('ETI por cluster'!$E$2:$E$51,MATCH(M383,'ETI por cluster'!$A$2:$A$51,0)),"")</f>
        <v/>
      </c>
      <c r="P383" s="18"/>
      <c r="Q383" s="18"/>
      <c r="R383" s="18"/>
      <c r="S383" s="18"/>
      <c r="T383" s="18"/>
      <c r="U383" s="18"/>
    </row>
    <row r="384" customFormat="false" ht="15" hidden="false" customHeight="false" outlineLevel="0" collapsed="false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9" t="str">
        <f aca="false">IFERROR(INDEX('ETI por cluster'!$E$2:$E$51,MATCH(M384,'ETI por cluster'!$A$2:$A$51,0)),"")</f>
        <v/>
      </c>
      <c r="P384" s="18"/>
      <c r="Q384" s="18"/>
      <c r="R384" s="18"/>
      <c r="S384" s="18"/>
      <c r="T384" s="18"/>
      <c r="U384" s="18"/>
    </row>
    <row r="385" customFormat="false" ht="15" hidden="false" customHeight="false" outlineLevel="0" collapsed="false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9" t="str">
        <f aca="false">IFERROR(INDEX('ETI por cluster'!$E$2:$E$51,MATCH(M385,'ETI por cluster'!$A$2:$A$51,0)),"")</f>
        <v/>
      </c>
      <c r="P385" s="18"/>
      <c r="Q385" s="18"/>
      <c r="R385" s="18"/>
      <c r="S385" s="18"/>
      <c r="T385" s="18"/>
      <c r="U385" s="18"/>
    </row>
    <row r="386" customFormat="false" ht="15" hidden="false" customHeight="false" outlineLevel="0" collapsed="false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9" t="str">
        <f aca="false">IFERROR(INDEX('ETI por cluster'!$E$2:$E$51,MATCH(M386,'ETI por cluster'!$A$2:$A$51,0)),"")</f>
        <v/>
      </c>
      <c r="P386" s="18"/>
      <c r="Q386" s="18"/>
      <c r="R386" s="18"/>
      <c r="S386" s="18"/>
      <c r="T386" s="18"/>
      <c r="U386" s="18"/>
    </row>
    <row r="387" customFormat="false" ht="15" hidden="false" customHeight="false" outlineLevel="0" collapsed="false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9" t="str">
        <f aca="false">IFERROR(INDEX('ETI por cluster'!$E$2:$E$51,MATCH(M387,'ETI por cluster'!$A$2:$A$51,0)),"")</f>
        <v/>
      </c>
      <c r="P387" s="18"/>
      <c r="Q387" s="18"/>
      <c r="R387" s="18"/>
      <c r="S387" s="18"/>
      <c r="T387" s="18"/>
      <c r="U387" s="18"/>
    </row>
    <row r="388" customFormat="false" ht="15" hidden="false" customHeight="false" outlineLevel="0" collapsed="false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9" t="str">
        <f aca="false">IFERROR(INDEX('ETI por cluster'!$E$2:$E$51,MATCH(M388,'ETI por cluster'!$A$2:$A$51,0)),"")</f>
        <v/>
      </c>
      <c r="P388" s="18"/>
      <c r="Q388" s="18"/>
      <c r="R388" s="18"/>
      <c r="S388" s="18"/>
      <c r="T388" s="18"/>
      <c r="U388" s="18"/>
    </row>
    <row r="389" customFormat="false" ht="15" hidden="false" customHeight="false" outlineLevel="0" collapsed="false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9" t="str">
        <f aca="false">IFERROR(INDEX('ETI por cluster'!$E$2:$E$51,MATCH(M389,'ETI por cluster'!$A$2:$A$51,0)),"")</f>
        <v/>
      </c>
      <c r="P389" s="18"/>
      <c r="Q389" s="18"/>
      <c r="R389" s="18"/>
      <c r="S389" s="18"/>
      <c r="T389" s="18"/>
      <c r="U389" s="18"/>
    </row>
    <row r="390" customFormat="false" ht="15" hidden="false" customHeight="false" outlineLevel="0" collapsed="false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9" t="str">
        <f aca="false">IFERROR(INDEX('ETI por cluster'!$E$2:$E$51,MATCH(M390,'ETI por cluster'!$A$2:$A$51,0)),"")</f>
        <v/>
      </c>
      <c r="P390" s="18"/>
      <c r="Q390" s="18"/>
      <c r="R390" s="18"/>
      <c r="S390" s="18"/>
      <c r="T390" s="18"/>
      <c r="U390" s="18"/>
    </row>
    <row r="391" customFormat="false" ht="15" hidden="false" customHeight="false" outlineLevel="0" collapsed="false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9" t="str">
        <f aca="false">IFERROR(INDEX('ETI por cluster'!$E$2:$E$51,MATCH(M391,'ETI por cluster'!$A$2:$A$51,0)),"")</f>
        <v/>
      </c>
      <c r="P391" s="18"/>
      <c r="Q391" s="18"/>
      <c r="R391" s="18"/>
      <c r="S391" s="18"/>
      <c r="T391" s="18"/>
      <c r="U391" s="18"/>
    </row>
    <row r="392" customFormat="false" ht="15" hidden="false" customHeight="false" outlineLevel="0" collapsed="false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9" t="str">
        <f aca="false">IFERROR(INDEX('ETI por cluster'!$E$2:$E$51,MATCH(M392,'ETI por cluster'!$A$2:$A$51,0)),"")</f>
        <v/>
      </c>
      <c r="P392" s="18"/>
      <c r="Q392" s="18"/>
      <c r="R392" s="18"/>
      <c r="S392" s="18"/>
      <c r="T392" s="18"/>
      <c r="U392" s="18"/>
    </row>
    <row r="393" customFormat="false" ht="15" hidden="false" customHeight="false" outlineLevel="0" collapsed="false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9" t="str">
        <f aca="false">IFERROR(INDEX('ETI por cluster'!$E$2:$E$51,MATCH(M393,'ETI por cluster'!$A$2:$A$51,0)),"")</f>
        <v/>
      </c>
      <c r="P393" s="18"/>
      <c r="Q393" s="18"/>
      <c r="R393" s="18"/>
      <c r="S393" s="18"/>
      <c r="T393" s="18"/>
      <c r="U393" s="18"/>
    </row>
    <row r="394" customFormat="false" ht="15" hidden="false" customHeight="false" outlineLevel="0" collapsed="false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9" t="str">
        <f aca="false">IFERROR(INDEX('ETI por cluster'!$E$2:$E$51,MATCH(M394,'ETI por cluster'!$A$2:$A$51,0)),"")</f>
        <v/>
      </c>
      <c r="P394" s="18"/>
      <c r="Q394" s="18"/>
      <c r="R394" s="18"/>
      <c r="S394" s="18"/>
      <c r="T394" s="18"/>
      <c r="U394" s="18"/>
    </row>
    <row r="395" customFormat="false" ht="15" hidden="false" customHeight="false" outlineLevel="0" collapsed="false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9" t="str">
        <f aca="false">IFERROR(INDEX('ETI por cluster'!$E$2:$E$51,MATCH(M395,'ETI por cluster'!$A$2:$A$51,0)),"")</f>
        <v/>
      </c>
      <c r="P395" s="18"/>
      <c r="Q395" s="18"/>
      <c r="R395" s="18"/>
      <c r="S395" s="18"/>
      <c r="T395" s="18"/>
      <c r="U395" s="18"/>
    </row>
    <row r="396" customFormat="false" ht="15" hidden="false" customHeight="false" outlineLevel="0" collapsed="false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9" t="str">
        <f aca="false">IFERROR(INDEX('ETI por cluster'!$E$2:$E$51,MATCH(M396,'ETI por cluster'!$A$2:$A$51,0)),"")</f>
        <v/>
      </c>
      <c r="P396" s="18"/>
      <c r="Q396" s="18"/>
      <c r="R396" s="18"/>
      <c r="S396" s="18"/>
      <c r="T396" s="18"/>
      <c r="U396" s="18"/>
    </row>
    <row r="397" customFormat="false" ht="15" hidden="false" customHeight="false" outlineLevel="0" collapsed="false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9" t="str">
        <f aca="false">IFERROR(INDEX('ETI por cluster'!$E$2:$E$51,MATCH(M397,'ETI por cluster'!$A$2:$A$51,0)),"")</f>
        <v/>
      </c>
      <c r="P397" s="18"/>
      <c r="Q397" s="18"/>
      <c r="R397" s="18"/>
      <c r="S397" s="18"/>
      <c r="T397" s="18"/>
      <c r="U397" s="18"/>
    </row>
    <row r="398" customFormat="false" ht="15" hidden="false" customHeight="false" outlineLevel="0" collapsed="false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9" t="str">
        <f aca="false">IFERROR(INDEX('ETI por cluster'!$E$2:$E$51,MATCH(M398,'ETI por cluster'!$A$2:$A$51,0)),"")</f>
        <v/>
      </c>
      <c r="P398" s="18"/>
      <c r="Q398" s="18"/>
      <c r="R398" s="18"/>
      <c r="S398" s="18"/>
      <c r="T398" s="18"/>
      <c r="U398" s="18"/>
    </row>
    <row r="399" customFormat="false" ht="15" hidden="false" customHeight="false" outlineLevel="0" collapsed="false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9" t="str">
        <f aca="false">IFERROR(INDEX('ETI por cluster'!$E$2:$E$51,MATCH(M399,'ETI por cluster'!$A$2:$A$51,0)),"")</f>
        <v/>
      </c>
      <c r="P399" s="18"/>
      <c r="Q399" s="18"/>
      <c r="R399" s="18"/>
      <c r="S399" s="18"/>
      <c r="T399" s="18"/>
      <c r="U399" s="18"/>
    </row>
    <row r="400" customFormat="false" ht="15" hidden="false" customHeight="false" outlineLevel="0" collapsed="false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9" t="str">
        <f aca="false">IFERROR(INDEX('ETI por cluster'!$E$2:$E$51,MATCH(M400,'ETI por cluster'!$A$2:$A$51,0)),"")</f>
        <v/>
      </c>
      <c r="P400" s="18"/>
      <c r="Q400" s="18"/>
      <c r="R400" s="18"/>
      <c r="S400" s="18"/>
      <c r="T400" s="18"/>
      <c r="U400" s="18"/>
    </row>
    <row r="401" customFormat="false" ht="15" hidden="false" customHeight="false" outlineLevel="0" collapsed="false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9" t="str">
        <f aca="false">IFERROR(INDEX('ETI por cluster'!$E$2:$E$51,MATCH(M401,'ETI por cluster'!$A$2:$A$51,0)),"")</f>
        <v/>
      </c>
      <c r="P401" s="18"/>
      <c r="Q401" s="18"/>
      <c r="R401" s="18"/>
      <c r="S401" s="18"/>
      <c r="T401" s="18"/>
      <c r="U401" s="18"/>
    </row>
    <row r="402" customFormat="false" ht="15" hidden="false" customHeight="false" outlineLevel="0" collapsed="false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9" t="str">
        <f aca="false">IFERROR(INDEX('ETI por cluster'!$E$2:$E$51,MATCH(M402,'ETI por cluster'!$A$2:$A$51,0)),"")</f>
        <v/>
      </c>
      <c r="P402" s="18"/>
      <c r="Q402" s="18"/>
      <c r="R402" s="18"/>
      <c r="S402" s="18"/>
      <c r="T402" s="18"/>
      <c r="U402" s="18"/>
    </row>
    <row r="403" customFormat="false" ht="15" hidden="false" customHeight="false" outlineLevel="0" collapsed="false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9" t="str">
        <f aca="false">IFERROR(INDEX('ETI por cluster'!$E$2:$E$51,MATCH(M403,'ETI por cluster'!$A$2:$A$51,0)),"")</f>
        <v/>
      </c>
      <c r="P403" s="18"/>
      <c r="Q403" s="18"/>
      <c r="R403" s="18"/>
      <c r="S403" s="18"/>
      <c r="T403" s="18"/>
      <c r="U403" s="18"/>
    </row>
    <row r="404" customFormat="false" ht="15" hidden="false" customHeight="false" outlineLevel="0" collapsed="false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9" t="str">
        <f aca="false">IFERROR(INDEX('ETI por cluster'!$E$2:$E$51,MATCH(M404,'ETI por cluster'!$A$2:$A$51,0)),"")</f>
        <v/>
      </c>
      <c r="P404" s="18"/>
      <c r="Q404" s="18"/>
      <c r="R404" s="18"/>
      <c r="S404" s="18"/>
      <c r="T404" s="18"/>
      <c r="U404" s="18"/>
    </row>
    <row r="405" customFormat="false" ht="15" hidden="false" customHeight="false" outlineLevel="0" collapsed="false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9" t="str">
        <f aca="false">IFERROR(INDEX('ETI por cluster'!$E$2:$E$51,MATCH(M405,'ETI por cluster'!$A$2:$A$51,0)),"")</f>
        <v/>
      </c>
      <c r="P405" s="18"/>
      <c r="Q405" s="18"/>
      <c r="R405" s="18"/>
      <c r="S405" s="18"/>
      <c r="T405" s="18"/>
      <c r="U405" s="18"/>
    </row>
    <row r="406" customFormat="false" ht="15" hidden="false" customHeight="false" outlineLevel="0" collapsed="false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9" t="str">
        <f aca="false">IFERROR(INDEX('ETI por cluster'!$E$2:$E$51,MATCH(M406,'ETI por cluster'!$A$2:$A$51,0)),"")</f>
        <v/>
      </c>
      <c r="P406" s="18"/>
      <c r="Q406" s="18"/>
      <c r="R406" s="18"/>
      <c r="S406" s="18"/>
      <c r="T406" s="18"/>
      <c r="U406" s="18"/>
    </row>
    <row r="407" customFormat="false" ht="15" hidden="false" customHeight="false" outlineLevel="0" collapsed="false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9" t="str">
        <f aca="false">IFERROR(INDEX('ETI por cluster'!$E$2:$E$51,MATCH(M407,'ETI por cluster'!$A$2:$A$51,0)),"")</f>
        <v/>
      </c>
      <c r="P407" s="18"/>
      <c r="Q407" s="18"/>
      <c r="R407" s="18"/>
      <c r="S407" s="18"/>
      <c r="T407" s="18"/>
      <c r="U407" s="18"/>
    </row>
    <row r="408" customFormat="false" ht="15" hidden="false" customHeight="false" outlineLevel="0" collapsed="false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9" t="str">
        <f aca="false">IFERROR(INDEX('ETI por cluster'!$E$2:$E$51,MATCH(M408,'ETI por cluster'!$A$2:$A$51,0)),"")</f>
        <v/>
      </c>
      <c r="P408" s="18"/>
      <c r="Q408" s="18"/>
      <c r="R408" s="18"/>
      <c r="S408" s="18"/>
      <c r="T408" s="18"/>
      <c r="U408" s="18"/>
    </row>
    <row r="409" customFormat="false" ht="15" hidden="false" customHeight="false" outlineLevel="0" collapsed="false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9" t="str">
        <f aca="false">IFERROR(INDEX('ETI por cluster'!$E$2:$E$51,MATCH(M409,'ETI por cluster'!$A$2:$A$51,0)),"")</f>
        <v/>
      </c>
      <c r="P409" s="18"/>
      <c r="Q409" s="18"/>
      <c r="R409" s="18"/>
      <c r="S409" s="18"/>
      <c r="T409" s="18"/>
      <c r="U409" s="18"/>
    </row>
    <row r="410" customFormat="false" ht="15" hidden="false" customHeight="false" outlineLevel="0" collapsed="false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9" t="str">
        <f aca="false">IFERROR(INDEX('ETI por cluster'!$E$2:$E$51,MATCH(M410,'ETI por cluster'!$A$2:$A$51,0)),"")</f>
        <v/>
      </c>
      <c r="P410" s="18"/>
      <c r="Q410" s="18"/>
      <c r="R410" s="18"/>
      <c r="S410" s="18"/>
      <c r="T410" s="18"/>
      <c r="U410" s="18"/>
    </row>
    <row r="411" customFormat="false" ht="15" hidden="false" customHeight="false" outlineLevel="0" collapsed="false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9" t="str">
        <f aca="false">IFERROR(INDEX('ETI por cluster'!$E$2:$E$51,MATCH(M411,'ETI por cluster'!$A$2:$A$51,0)),"")</f>
        <v/>
      </c>
      <c r="P411" s="18"/>
      <c r="Q411" s="18"/>
      <c r="R411" s="18"/>
      <c r="S411" s="18"/>
      <c r="T411" s="18"/>
      <c r="U411" s="18"/>
    </row>
    <row r="412" customFormat="false" ht="15" hidden="false" customHeight="false" outlineLevel="0" collapsed="false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9" t="str">
        <f aca="false">IFERROR(INDEX('ETI por cluster'!$E$2:$E$51,MATCH(M412,'ETI por cluster'!$A$2:$A$51,0)),"")</f>
        <v/>
      </c>
      <c r="P412" s="18"/>
      <c r="Q412" s="18"/>
      <c r="R412" s="18"/>
      <c r="S412" s="18"/>
      <c r="T412" s="18"/>
      <c r="U412" s="18"/>
    </row>
    <row r="413" customFormat="false" ht="15" hidden="false" customHeight="false" outlineLevel="0" collapsed="false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9" t="str">
        <f aca="false">IFERROR(INDEX('ETI por cluster'!$E$2:$E$51,MATCH(M413,'ETI por cluster'!$A$2:$A$51,0)),"")</f>
        <v/>
      </c>
      <c r="P413" s="18"/>
      <c r="Q413" s="18"/>
      <c r="R413" s="18"/>
      <c r="S413" s="18"/>
      <c r="T413" s="18"/>
      <c r="U413" s="18"/>
    </row>
    <row r="414" customFormat="false" ht="15" hidden="false" customHeight="false" outlineLevel="0" collapsed="false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9" t="str">
        <f aca="false">IFERROR(INDEX('ETI por cluster'!$E$2:$E$51,MATCH(M414,'ETI por cluster'!$A$2:$A$51,0)),"")</f>
        <v/>
      </c>
      <c r="P414" s="18"/>
      <c r="Q414" s="18"/>
      <c r="R414" s="18"/>
      <c r="S414" s="18"/>
      <c r="T414" s="18"/>
      <c r="U414" s="18"/>
    </row>
    <row r="415" customFormat="false" ht="15" hidden="false" customHeight="false" outlineLevel="0" collapsed="false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9" t="str">
        <f aca="false">IFERROR(INDEX('ETI por cluster'!$E$2:$E$51,MATCH(M415,'ETI por cluster'!$A$2:$A$51,0)),"")</f>
        <v/>
      </c>
      <c r="P415" s="18"/>
      <c r="Q415" s="18"/>
      <c r="R415" s="18"/>
      <c r="S415" s="18"/>
      <c r="T415" s="18"/>
      <c r="U415" s="18"/>
    </row>
    <row r="416" customFormat="false" ht="15" hidden="false" customHeight="false" outlineLevel="0" collapsed="false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9" t="str">
        <f aca="false">IFERROR(INDEX('ETI por cluster'!$E$2:$E$51,MATCH(M416,'ETI por cluster'!$A$2:$A$51,0)),"")</f>
        <v/>
      </c>
      <c r="P416" s="18"/>
      <c r="Q416" s="18"/>
      <c r="R416" s="18"/>
      <c r="S416" s="18"/>
      <c r="T416" s="18"/>
      <c r="U416" s="18"/>
    </row>
    <row r="417" customFormat="false" ht="15" hidden="false" customHeight="false" outlineLevel="0" collapsed="false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9" t="str">
        <f aca="false">IFERROR(INDEX('ETI por cluster'!$E$2:$E$51,MATCH(M417,'ETI por cluster'!$A$2:$A$51,0)),"")</f>
        <v/>
      </c>
      <c r="P417" s="18"/>
      <c r="Q417" s="18"/>
      <c r="R417" s="18"/>
      <c r="S417" s="18"/>
      <c r="T417" s="18"/>
      <c r="U417" s="18"/>
    </row>
    <row r="418" customFormat="false" ht="15" hidden="false" customHeight="false" outlineLevel="0" collapsed="false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9" t="str">
        <f aca="false">IFERROR(INDEX('ETI por cluster'!$E$2:$E$51,MATCH(M418,'ETI por cluster'!$A$2:$A$51,0)),"")</f>
        <v/>
      </c>
      <c r="P418" s="18"/>
      <c r="Q418" s="18"/>
      <c r="R418" s="18"/>
      <c r="S418" s="18"/>
      <c r="T418" s="18"/>
      <c r="U418" s="18"/>
    </row>
    <row r="419" customFormat="false" ht="15" hidden="false" customHeight="false" outlineLevel="0" collapsed="false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9" t="str">
        <f aca="false">IFERROR(INDEX('ETI por cluster'!$E$2:$E$51,MATCH(M419,'ETI por cluster'!$A$2:$A$51,0)),"")</f>
        <v/>
      </c>
      <c r="P419" s="18"/>
      <c r="Q419" s="18"/>
      <c r="R419" s="18"/>
      <c r="S419" s="18"/>
      <c r="T419" s="18"/>
      <c r="U419" s="18"/>
    </row>
    <row r="420" customFormat="false" ht="15" hidden="false" customHeight="false" outlineLevel="0" collapsed="false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9" t="str">
        <f aca="false">IFERROR(INDEX('ETI por cluster'!$E$2:$E$51,MATCH(M420,'ETI por cluster'!$A$2:$A$51,0)),"")</f>
        <v/>
      </c>
      <c r="P420" s="18"/>
      <c r="Q420" s="18"/>
      <c r="R420" s="18"/>
      <c r="S420" s="18"/>
      <c r="T420" s="18"/>
      <c r="U420" s="18"/>
    </row>
    <row r="421" customFormat="false" ht="15" hidden="false" customHeight="false" outlineLevel="0" collapsed="false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9" t="str">
        <f aca="false">IFERROR(INDEX('ETI por cluster'!$E$2:$E$51,MATCH(M421,'ETI por cluster'!$A$2:$A$51,0)),"")</f>
        <v/>
      </c>
      <c r="P421" s="18"/>
      <c r="Q421" s="18"/>
      <c r="R421" s="18"/>
      <c r="S421" s="18"/>
      <c r="T421" s="18"/>
      <c r="U421" s="18"/>
    </row>
    <row r="422" customFormat="false" ht="15" hidden="false" customHeight="false" outlineLevel="0" collapsed="false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9" t="str">
        <f aca="false">IFERROR(INDEX('ETI por cluster'!$E$2:$E$51,MATCH(M422,'ETI por cluster'!$A$2:$A$51,0)),"")</f>
        <v/>
      </c>
      <c r="P422" s="18"/>
      <c r="Q422" s="18"/>
      <c r="R422" s="18"/>
      <c r="S422" s="18"/>
      <c r="T422" s="18"/>
      <c r="U422" s="18"/>
    </row>
    <row r="423" customFormat="false" ht="15" hidden="false" customHeight="false" outlineLevel="0" collapsed="false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9" t="str">
        <f aca="false">IFERROR(INDEX('ETI por cluster'!$E$2:$E$51,MATCH(M423,'ETI por cluster'!$A$2:$A$51,0)),"")</f>
        <v/>
      </c>
      <c r="P423" s="18"/>
      <c r="Q423" s="18"/>
      <c r="R423" s="18"/>
      <c r="S423" s="18"/>
      <c r="T423" s="18"/>
      <c r="U423" s="18"/>
    </row>
    <row r="424" customFormat="false" ht="15" hidden="false" customHeight="false" outlineLevel="0" collapsed="false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9" t="str">
        <f aca="false">IFERROR(INDEX('ETI por cluster'!$E$2:$E$51,MATCH(M424,'ETI por cluster'!$A$2:$A$51,0)),"")</f>
        <v/>
      </c>
      <c r="P424" s="18"/>
      <c r="Q424" s="18"/>
      <c r="R424" s="18"/>
      <c r="S424" s="18"/>
      <c r="T424" s="18"/>
      <c r="U424" s="18"/>
    </row>
    <row r="425" customFormat="false" ht="15" hidden="false" customHeight="false" outlineLevel="0" collapsed="false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9" t="str">
        <f aca="false">IFERROR(INDEX('ETI por cluster'!$E$2:$E$51,MATCH(M425,'ETI por cluster'!$A$2:$A$51,0)),"")</f>
        <v/>
      </c>
      <c r="P425" s="18"/>
      <c r="Q425" s="18"/>
      <c r="R425" s="18"/>
      <c r="S425" s="18"/>
      <c r="T425" s="18"/>
      <c r="U425" s="18"/>
    </row>
    <row r="426" customFormat="false" ht="15" hidden="false" customHeight="false" outlineLevel="0" collapsed="false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9" t="str">
        <f aca="false">IFERROR(INDEX('ETI por cluster'!$E$2:$E$51,MATCH(M426,'ETI por cluster'!$A$2:$A$51,0)),"")</f>
        <v/>
      </c>
      <c r="P426" s="18"/>
      <c r="Q426" s="18"/>
      <c r="R426" s="18"/>
      <c r="S426" s="18"/>
      <c r="T426" s="18"/>
      <c r="U426" s="18"/>
    </row>
    <row r="427" customFormat="false" ht="15" hidden="false" customHeight="false" outlineLevel="0" collapsed="false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9" t="str">
        <f aca="false">IFERROR(INDEX('ETI por cluster'!$E$2:$E$51,MATCH(M427,'ETI por cluster'!$A$2:$A$51,0)),"")</f>
        <v/>
      </c>
      <c r="P427" s="18"/>
      <c r="Q427" s="18"/>
      <c r="R427" s="18"/>
      <c r="S427" s="18"/>
      <c r="T427" s="18"/>
      <c r="U427" s="18"/>
    </row>
    <row r="428" customFormat="false" ht="15" hidden="false" customHeight="false" outlineLevel="0" collapsed="false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9" t="str">
        <f aca="false">IFERROR(INDEX('ETI por cluster'!$E$2:$E$51,MATCH(M428,'ETI por cluster'!$A$2:$A$51,0)),"")</f>
        <v/>
      </c>
      <c r="P428" s="18"/>
      <c r="Q428" s="18"/>
      <c r="R428" s="18"/>
      <c r="S428" s="18"/>
      <c r="T428" s="18"/>
      <c r="U428" s="18"/>
    </row>
    <row r="429" customFormat="false" ht="15" hidden="false" customHeight="false" outlineLevel="0" collapsed="false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9" t="str">
        <f aca="false">IFERROR(INDEX('ETI por cluster'!$E$2:$E$51,MATCH(M429,'ETI por cluster'!$A$2:$A$51,0)),"")</f>
        <v/>
      </c>
      <c r="P429" s="18"/>
      <c r="Q429" s="18"/>
      <c r="R429" s="18"/>
      <c r="S429" s="18"/>
      <c r="T429" s="18"/>
      <c r="U429" s="18"/>
    </row>
    <row r="430" customFormat="false" ht="15" hidden="false" customHeight="false" outlineLevel="0" collapsed="false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9" t="str">
        <f aca="false">IFERROR(INDEX('ETI por cluster'!$E$2:$E$51,MATCH(M430,'ETI por cluster'!$A$2:$A$51,0)),"")</f>
        <v/>
      </c>
      <c r="P430" s="18"/>
      <c r="Q430" s="18"/>
      <c r="R430" s="18"/>
      <c r="S430" s="18"/>
      <c r="T430" s="18"/>
      <c r="U430" s="18"/>
    </row>
    <row r="431" customFormat="false" ht="15" hidden="false" customHeight="false" outlineLevel="0" collapsed="false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9" t="str">
        <f aca="false">IFERROR(INDEX('ETI por cluster'!$E$2:$E$51,MATCH(M431,'ETI por cluster'!$A$2:$A$51,0)),"")</f>
        <v/>
      </c>
      <c r="P431" s="18"/>
      <c r="Q431" s="18"/>
      <c r="R431" s="18"/>
      <c r="S431" s="18"/>
      <c r="T431" s="18"/>
      <c r="U431" s="18"/>
    </row>
    <row r="432" customFormat="false" ht="15" hidden="false" customHeight="false" outlineLevel="0" collapsed="false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9" t="str">
        <f aca="false">IFERROR(INDEX('ETI por cluster'!$E$2:$E$51,MATCH(M432,'ETI por cluster'!$A$2:$A$51,0)),"")</f>
        <v/>
      </c>
      <c r="P432" s="18"/>
      <c r="Q432" s="18"/>
      <c r="R432" s="18"/>
      <c r="S432" s="18"/>
      <c r="T432" s="18"/>
      <c r="U432" s="18"/>
    </row>
    <row r="433" customFormat="false" ht="15" hidden="false" customHeight="false" outlineLevel="0" collapsed="false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9" t="str">
        <f aca="false">IFERROR(INDEX('ETI por cluster'!$E$2:$E$51,MATCH(M433,'ETI por cluster'!$A$2:$A$51,0)),"")</f>
        <v/>
      </c>
      <c r="P433" s="18"/>
      <c r="Q433" s="18"/>
      <c r="R433" s="18"/>
      <c r="S433" s="18"/>
      <c r="T433" s="18"/>
      <c r="U433" s="18"/>
    </row>
    <row r="434" customFormat="false" ht="15" hidden="false" customHeight="false" outlineLevel="0" collapsed="false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9" t="str">
        <f aca="false">IFERROR(INDEX('ETI por cluster'!$E$2:$E$51,MATCH(M434,'ETI por cluster'!$A$2:$A$51,0)),"")</f>
        <v/>
      </c>
      <c r="P434" s="18"/>
      <c r="Q434" s="18"/>
      <c r="R434" s="18"/>
      <c r="S434" s="18"/>
      <c r="T434" s="18"/>
      <c r="U434" s="18"/>
    </row>
    <row r="435" customFormat="false" ht="15" hidden="false" customHeight="false" outlineLevel="0" collapsed="false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9" t="str">
        <f aca="false">IFERROR(INDEX('ETI por cluster'!$E$2:$E$51,MATCH(M435,'ETI por cluster'!$A$2:$A$51,0)),"")</f>
        <v/>
      </c>
      <c r="P435" s="18"/>
      <c r="Q435" s="18"/>
      <c r="R435" s="18"/>
      <c r="S435" s="18"/>
      <c r="T435" s="18"/>
      <c r="U435" s="18"/>
    </row>
    <row r="436" customFormat="false" ht="15" hidden="false" customHeight="false" outlineLevel="0" collapsed="false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9" t="str">
        <f aca="false">IFERROR(INDEX('ETI por cluster'!$E$2:$E$51,MATCH(M436,'ETI por cluster'!$A$2:$A$51,0)),"")</f>
        <v/>
      </c>
      <c r="P436" s="18"/>
      <c r="Q436" s="18"/>
      <c r="R436" s="18"/>
      <c r="S436" s="18"/>
      <c r="T436" s="18"/>
      <c r="U436" s="18"/>
    </row>
    <row r="437" customFormat="false" ht="15" hidden="false" customHeight="false" outlineLevel="0" collapsed="false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9" t="str">
        <f aca="false">IFERROR(INDEX('ETI por cluster'!$E$2:$E$51,MATCH(M437,'ETI por cluster'!$A$2:$A$51,0)),"")</f>
        <v/>
      </c>
      <c r="P437" s="18"/>
      <c r="Q437" s="18"/>
      <c r="R437" s="18"/>
      <c r="S437" s="18"/>
      <c r="T437" s="18"/>
      <c r="U437" s="18"/>
    </row>
    <row r="438" customFormat="false" ht="15" hidden="false" customHeight="false" outlineLevel="0" collapsed="false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9" t="str">
        <f aca="false">IFERROR(INDEX('ETI por cluster'!$E$2:$E$51,MATCH(M438,'ETI por cluster'!$A$2:$A$51,0)),"")</f>
        <v/>
      </c>
      <c r="P438" s="18"/>
      <c r="Q438" s="18"/>
      <c r="R438" s="18"/>
      <c r="S438" s="18"/>
      <c r="T438" s="18"/>
      <c r="U438" s="18"/>
    </row>
    <row r="439" customFormat="false" ht="15" hidden="false" customHeight="false" outlineLevel="0" collapsed="false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9" t="str">
        <f aca="false">IFERROR(INDEX('ETI por cluster'!$E$2:$E$51,MATCH(M439,'ETI por cluster'!$A$2:$A$51,0)),"")</f>
        <v/>
      </c>
      <c r="P439" s="18"/>
      <c r="Q439" s="18"/>
      <c r="R439" s="18"/>
      <c r="S439" s="18"/>
      <c r="T439" s="18"/>
      <c r="U439" s="18"/>
    </row>
    <row r="440" customFormat="false" ht="15" hidden="false" customHeight="false" outlineLevel="0" collapsed="false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9" t="str">
        <f aca="false">IFERROR(INDEX('ETI por cluster'!$E$2:$E$51,MATCH(M440,'ETI por cluster'!$A$2:$A$51,0)),"")</f>
        <v/>
      </c>
      <c r="P440" s="18"/>
      <c r="Q440" s="18"/>
      <c r="R440" s="18"/>
      <c r="S440" s="18"/>
      <c r="T440" s="18"/>
      <c r="U440" s="18"/>
    </row>
    <row r="441" customFormat="false" ht="15" hidden="false" customHeight="false" outlineLevel="0" collapsed="false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9" t="str">
        <f aca="false">IFERROR(INDEX('ETI por cluster'!$E$2:$E$51,MATCH(M441,'ETI por cluster'!$A$2:$A$51,0)),"")</f>
        <v/>
      </c>
      <c r="P441" s="18"/>
      <c r="Q441" s="18"/>
      <c r="R441" s="18"/>
      <c r="S441" s="18"/>
      <c r="T441" s="18"/>
      <c r="U441" s="18"/>
    </row>
    <row r="442" customFormat="false" ht="15" hidden="false" customHeight="false" outlineLevel="0" collapsed="false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9" t="str">
        <f aca="false">IFERROR(INDEX('ETI por cluster'!$E$2:$E$51,MATCH(M442,'ETI por cluster'!$A$2:$A$51,0)),"")</f>
        <v/>
      </c>
      <c r="P442" s="18"/>
      <c r="Q442" s="18"/>
      <c r="R442" s="18"/>
      <c r="S442" s="18"/>
      <c r="T442" s="18"/>
      <c r="U442" s="18"/>
    </row>
    <row r="443" customFormat="false" ht="15" hidden="false" customHeight="false" outlineLevel="0" collapsed="false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9" t="str">
        <f aca="false">IFERROR(INDEX('ETI por cluster'!$E$2:$E$51,MATCH(M443,'ETI por cluster'!$A$2:$A$51,0)),"")</f>
        <v/>
      </c>
      <c r="P443" s="18"/>
      <c r="Q443" s="18"/>
      <c r="R443" s="18"/>
      <c r="S443" s="18"/>
      <c r="T443" s="18"/>
      <c r="U443" s="18"/>
    </row>
    <row r="444" customFormat="false" ht="15" hidden="false" customHeight="false" outlineLevel="0" collapsed="false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9" t="str">
        <f aca="false">IFERROR(INDEX('ETI por cluster'!$E$2:$E$51,MATCH(M444,'ETI por cluster'!$A$2:$A$51,0)),"")</f>
        <v/>
      </c>
      <c r="P444" s="18"/>
      <c r="Q444" s="18"/>
      <c r="R444" s="18"/>
      <c r="S444" s="18"/>
      <c r="T444" s="18"/>
      <c r="U444" s="18"/>
    </row>
    <row r="445" customFormat="false" ht="15" hidden="false" customHeight="false" outlineLevel="0" collapsed="false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9" t="str">
        <f aca="false">IFERROR(INDEX('ETI por cluster'!$E$2:$E$51,MATCH(M445,'ETI por cluster'!$A$2:$A$51,0)),"")</f>
        <v/>
      </c>
      <c r="P445" s="18"/>
      <c r="Q445" s="18"/>
      <c r="R445" s="18"/>
      <c r="S445" s="18"/>
      <c r="T445" s="18"/>
      <c r="U445" s="18"/>
    </row>
    <row r="446" customFormat="false" ht="15" hidden="false" customHeight="false" outlineLevel="0" collapsed="false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9" t="str">
        <f aca="false">IFERROR(INDEX('ETI por cluster'!$E$2:$E$51,MATCH(M446,'ETI por cluster'!$A$2:$A$51,0)),"")</f>
        <v/>
      </c>
      <c r="P446" s="18"/>
      <c r="Q446" s="18"/>
      <c r="R446" s="18"/>
      <c r="S446" s="18"/>
      <c r="T446" s="18"/>
      <c r="U446" s="18"/>
    </row>
    <row r="447" customFormat="false" ht="15" hidden="false" customHeight="false" outlineLevel="0" collapsed="false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9" t="str">
        <f aca="false">IFERROR(INDEX('ETI por cluster'!$E$2:$E$51,MATCH(M447,'ETI por cluster'!$A$2:$A$51,0)),"")</f>
        <v/>
      </c>
      <c r="P447" s="18"/>
      <c r="Q447" s="18"/>
      <c r="R447" s="18"/>
      <c r="S447" s="18"/>
      <c r="T447" s="18"/>
      <c r="U447" s="18"/>
    </row>
    <row r="448" customFormat="false" ht="15" hidden="false" customHeight="false" outlineLevel="0" collapsed="false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9" t="str">
        <f aca="false">IFERROR(INDEX('ETI por cluster'!$E$2:$E$51,MATCH(M448,'ETI por cluster'!$A$2:$A$51,0)),"")</f>
        <v/>
      </c>
      <c r="P448" s="18"/>
      <c r="Q448" s="18"/>
      <c r="R448" s="18"/>
      <c r="S448" s="18"/>
      <c r="T448" s="18"/>
      <c r="U448" s="18"/>
    </row>
    <row r="449" customFormat="false" ht="15" hidden="false" customHeight="false" outlineLevel="0" collapsed="false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9" t="str">
        <f aca="false">IFERROR(INDEX('ETI por cluster'!$E$2:$E$51,MATCH(M449,'ETI por cluster'!$A$2:$A$51,0)),"")</f>
        <v/>
      </c>
      <c r="P449" s="18"/>
      <c r="Q449" s="18"/>
      <c r="R449" s="18"/>
      <c r="S449" s="18"/>
      <c r="T449" s="18"/>
      <c r="U449" s="18"/>
    </row>
    <row r="450" customFormat="false" ht="15" hidden="false" customHeight="false" outlineLevel="0" collapsed="false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9" t="str">
        <f aca="false">IFERROR(INDEX('ETI por cluster'!$E$2:$E$51,MATCH(M450,'ETI por cluster'!$A$2:$A$51,0)),"")</f>
        <v/>
      </c>
      <c r="P450" s="18"/>
      <c r="Q450" s="18"/>
      <c r="R450" s="18"/>
      <c r="S450" s="18"/>
      <c r="T450" s="18"/>
      <c r="U450" s="18"/>
    </row>
    <row r="451" customFormat="false" ht="15" hidden="false" customHeight="false" outlineLevel="0" collapsed="false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9" t="str">
        <f aca="false">IFERROR(INDEX('ETI por cluster'!$E$2:$E$51,MATCH(M451,'ETI por cluster'!$A$2:$A$51,0)),"")</f>
        <v/>
      </c>
      <c r="P451" s="18"/>
      <c r="Q451" s="18"/>
      <c r="R451" s="18"/>
      <c r="S451" s="18"/>
      <c r="T451" s="18"/>
      <c r="U451" s="18"/>
    </row>
    <row r="452" customFormat="false" ht="15" hidden="false" customHeight="false" outlineLevel="0" collapsed="false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9" t="str">
        <f aca="false">IFERROR(INDEX('ETI por cluster'!$E$2:$E$51,MATCH(M452,'ETI por cluster'!$A$2:$A$51,0)),"")</f>
        <v/>
      </c>
      <c r="P452" s="18"/>
      <c r="Q452" s="18"/>
      <c r="R452" s="18"/>
      <c r="S452" s="18"/>
      <c r="T452" s="18"/>
      <c r="U452" s="18"/>
    </row>
    <row r="453" customFormat="false" ht="15" hidden="false" customHeight="false" outlineLevel="0" collapsed="false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9" t="str">
        <f aca="false">IFERROR(INDEX('ETI por cluster'!$E$2:$E$51,MATCH(M453,'ETI por cluster'!$A$2:$A$51,0)),"")</f>
        <v/>
      </c>
      <c r="P453" s="18"/>
      <c r="Q453" s="18"/>
      <c r="R453" s="18"/>
      <c r="S453" s="18"/>
      <c r="T453" s="18"/>
      <c r="U453" s="18"/>
    </row>
    <row r="454" customFormat="false" ht="15" hidden="false" customHeight="false" outlineLevel="0" collapsed="false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9" t="str">
        <f aca="false">IFERROR(INDEX('ETI por cluster'!$E$2:$E$51,MATCH(M454,'ETI por cluster'!$A$2:$A$51,0)),"")</f>
        <v/>
      </c>
      <c r="P454" s="18"/>
      <c r="Q454" s="18"/>
      <c r="R454" s="18"/>
      <c r="S454" s="18"/>
      <c r="T454" s="18"/>
      <c r="U454" s="18"/>
    </row>
    <row r="455" customFormat="false" ht="15" hidden="false" customHeight="false" outlineLevel="0" collapsed="false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9" t="str">
        <f aca="false">IFERROR(INDEX('ETI por cluster'!$E$2:$E$51,MATCH(M455,'ETI por cluster'!$A$2:$A$51,0)),"")</f>
        <v/>
      </c>
      <c r="P455" s="18"/>
      <c r="Q455" s="18"/>
      <c r="R455" s="18"/>
      <c r="S455" s="18"/>
      <c r="T455" s="18"/>
      <c r="U455" s="18"/>
    </row>
    <row r="456" customFormat="false" ht="15" hidden="false" customHeight="false" outlineLevel="0" collapsed="false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9" t="str">
        <f aca="false">IFERROR(INDEX('ETI por cluster'!$E$2:$E$51,MATCH(M456,'ETI por cluster'!$A$2:$A$51,0)),"")</f>
        <v/>
      </c>
      <c r="P456" s="18"/>
      <c r="Q456" s="18"/>
      <c r="R456" s="18"/>
      <c r="S456" s="18"/>
      <c r="T456" s="18"/>
      <c r="U456" s="18"/>
    </row>
    <row r="457" customFormat="false" ht="15" hidden="false" customHeight="false" outlineLevel="0" collapsed="false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9" t="str">
        <f aca="false">IFERROR(INDEX('ETI por cluster'!$E$2:$E$51,MATCH(M457,'ETI por cluster'!$A$2:$A$51,0)),"")</f>
        <v/>
      </c>
      <c r="P457" s="18"/>
      <c r="Q457" s="18"/>
      <c r="R457" s="18"/>
      <c r="S457" s="18"/>
      <c r="T457" s="18"/>
      <c r="U457" s="18"/>
    </row>
    <row r="458" customFormat="false" ht="15" hidden="false" customHeight="false" outlineLevel="0" collapsed="false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9" t="str">
        <f aca="false">IFERROR(INDEX('ETI por cluster'!$E$2:$E$51,MATCH(M458,'ETI por cluster'!$A$2:$A$51,0)),"")</f>
        <v/>
      </c>
      <c r="P458" s="18"/>
      <c r="Q458" s="18"/>
      <c r="R458" s="18"/>
      <c r="S458" s="18"/>
      <c r="T458" s="18"/>
      <c r="U458" s="18"/>
    </row>
    <row r="459" customFormat="false" ht="15" hidden="false" customHeight="false" outlineLevel="0" collapsed="false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9" t="str">
        <f aca="false">IFERROR(INDEX('ETI por cluster'!$E$2:$E$51,MATCH(M459,'ETI por cluster'!$A$2:$A$51,0)),"")</f>
        <v/>
      </c>
      <c r="P459" s="18"/>
      <c r="Q459" s="18"/>
      <c r="R459" s="18"/>
      <c r="S459" s="18"/>
      <c r="T459" s="18"/>
      <c r="U459" s="18"/>
    </row>
    <row r="460" customFormat="false" ht="15" hidden="false" customHeight="false" outlineLevel="0" collapsed="false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9" t="str">
        <f aca="false">IFERROR(INDEX('ETI por cluster'!$E$2:$E$51,MATCH(M460,'ETI por cluster'!$A$2:$A$51,0)),"")</f>
        <v/>
      </c>
      <c r="P460" s="18"/>
      <c r="Q460" s="18"/>
      <c r="R460" s="18"/>
      <c r="S460" s="18"/>
      <c r="T460" s="18"/>
      <c r="U460" s="18"/>
    </row>
    <row r="461" customFormat="false" ht="15" hidden="false" customHeight="false" outlineLevel="0" collapsed="false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9" t="str">
        <f aca="false">IFERROR(INDEX('ETI por cluster'!$E$2:$E$51,MATCH(M461,'ETI por cluster'!$A$2:$A$51,0)),"")</f>
        <v/>
      </c>
      <c r="P461" s="18"/>
      <c r="Q461" s="18"/>
      <c r="R461" s="18"/>
      <c r="S461" s="18"/>
      <c r="T461" s="18"/>
      <c r="U461" s="18"/>
    </row>
    <row r="462" customFormat="false" ht="15" hidden="false" customHeight="false" outlineLevel="0" collapsed="false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9" t="str">
        <f aca="false">IFERROR(INDEX('ETI por cluster'!$E$2:$E$51,MATCH(M462,'ETI por cluster'!$A$2:$A$51,0)),"")</f>
        <v/>
      </c>
      <c r="P462" s="18"/>
      <c r="Q462" s="18"/>
      <c r="R462" s="18"/>
      <c r="S462" s="18"/>
      <c r="T462" s="18"/>
      <c r="U462" s="18"/>
    </row>
    <row r="463" customFormat="false" ht="15" hidden="false" customHeight="false" outlineLevel="0" collapsed="false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9" t="str">
        <f aca="false">IFERROR(INDEX('ETI por cluster'!$E$2:$E$51,MATCH(M463,'ETI por cluster'!$A$2:$A$51,0)),"")</f>
        <v/>
      </c>
      <c r="P463" s="18"/>
      <c r="Q463" s="18"/>
      <c r="R463" s="18"/>
      <c r="S463" s="18"/>
      <c r="T463" s="18"/>
      <c r="U463" s="18"/>
    </row>
    <row r="464" customFormat="false" ht="15" hidden="false" customHeight="false" outlineLevel="0" collapsed="false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9" t="str">
        <f aca="false">IFERROR(INDEX('ETI por cluster'!$E$2:$E$51,MATCH(M464,'ETI por cluster'!$A$2:$A$51,0)),"")</f>
        <v/>
      </c>
      <c r="P464" s="18"/>
      <c r="Q464" s="18"/>
      <c r="R464" s="18"/>
      <c r="S464" s="18"/>
      <c r="T464" s="18"/>
      <c r="U464" s="18"/>
    </row>
    <row r="465" customFormat="false" ht="15" hidden="false" customHeight="false" outlineLevel="0" collapsed="false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9" t="str">
        <f aca="false">IFERROR(INDEX('ETI por cluster'!$E$2:$E$51,MATCH(M465,'ETI por cluster'!$A$2:$A$51,0)),"")</f>
        <v/>
      </c>
      <c r="P465" s="18"/>
      <c r="Q465" s="18"/>
      <c r="R465" s="18"/>
      <c r="S465" s="18"/>
      <c r="T465" s="18"/>
      <c r="U465" s="18"/>
    </row>
    <row r="466" customFormat="false" ht="15" hidden="false" customHeight="false" outlineLevel="0" collapsed="false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9" t="str">
        <f aca="false">IFERROR(INDEX('ETI por cluster'!$E$2:$E$51,MATCH(M466,'ETI por cluster'!$A$2:$A$51,0)),"")</f>
        <v/>
      </c>
      <c r="P466" s="18"/>
      <c r="Q466" s="18"/>
      <c r="R466" s="18"/>
      <c r="S466" s="18"/>
      <c r="T466" s="18"/>
      <c r="U466" s="18"/>
    </row>
    <row r="467" customFormat="false" ht="15" hidden="false" customHeight="false" outlineLevel="0" collapsed="false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9" t="str">
        <f aca="false">IFERROR(INDEX('ETI por cluster'!$E$2:$E$51,MATCH(M467,'ETI por cluster'!$A$2:$A$51,0)),"")</f>
        <v/>
      </c>
      <c r="P467" s="18"/>
      <c r="Q467" s="18"/>
      <c r="R467" s="18"/>
      <c r="S467" s="18"/>
      <c r="T467" s="18"/>
      <c r="U467" s="18"/>
    </row>
    <row r="468" customFormat="false" ht="15" hidden="false" customHeight="false" outlineLevel="0" collapsed="false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9" t="str">
        <f aca="false">IFERROR(INDEX('ETI por cluster'!$E$2:$E$51,MATCH(M468,'ETI por cluster'!$A$2:$A$51,0)),"")</f>
        <v/>
      </c>
      <c r="P468" s="18"/>
      <c r="Q468" s="18"/>
      <c r="R468" s="18"/>
      <c r="S468" s="18"/>
      <c r="T468" s="18"/>
      <c r="U468" s="18"/>
    </row>
    <row r="469" customFormat="false" ht="15" hidden="false" customHeight="false" outlineLevel="0" collapsed="false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9" t="str">
        <f aca="false">IFERROR(INDEX('ETI por cluster'!$E$2:$E$51,MATCH(M469,'ETI por cluster'!$A$2:$A$51,0)),"")</f>
        <v/>
      </c>
      <c r="P469" s="18"/>
      <c r="Q469" s="18"/>
      <c r="R469" s="18"/>
      <c r="S469" s="18"/>
      <c r="T469" s="18"/>
      <c r="U469" s="18"/>
    </row>
    <row r="470" customFormat="false" ht="15" hidden="false" customHeight="false" outlineLevel="0" collapsed="false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9" t="str">
        <f aca="false">IFERROR(INDEX('ETI por cluster'!$E$2:$E$51,MATCH(M470,'ETI por cluster'!$A$2:$A$51,0)),"")</f>
        <v/>
      </c>
      <c r="P470" s="18"/>
      <c r="Q470" s="18"/>
      <c r="R470" s="18"/>
      <c r="S470" s="18"/>
      <c r="T470" s="18"/>
      <c r="U470" s="18"/>
    </row>
    <row r="471" customFormat="false" ht="15" hidden="false" customHeight="false" outlineLevel="0" collapsed="false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9" t="str">
        <f aca="false">IFERROR(INDEX('ETI por cluster'!$E$2:$E$51,MATCH(M471,'ETI por cluster'!$A$2:$A$51,0)),"")</f>
        <v/>
      </c>
      <c r="P471" s="18"/>
      <c r="Q471" s="18"/>
      <c r="R471" s="18"/>
      <c r="S471" s="18"/>
      <c r="T471" s="18"/>
      <c r="U471" s="18"/>
    </row>
    <row r="472" customFormat="false" ht="15" hidden="false" customHeight="false" outlineLevel="0" collapsed="false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9" t="str">
        <f aca="false">IFERROR(INDEX('ETI por cluster'!$E$2:$E$51,MATCH(M472,'ETI por cluster'!$A$2:$A$51,0)),"")</f>
        <v/>
      </c>
      <c r="P472" s="18"/>
      <c r="Q472" s="18"/>
      <c r="R472" s="18"/>
      <c r="S472" s="18"/>
      <c r="T472" s="18"/>
      <c r="U472" s="18"/>
    </row>
    <row r="473" customFormat="false" ht="15" hidden="false" customHeight="false" outlineLevel="0" collapsed="false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9" t="str">
        <f aca="false">IFERROR(INDEX('ETI por cluster'!$E$2:$E$51,MATCH(M473,'ETI por cluster'!$A$2:$A$51,0)),"")</f>
        <v/>
      </c>
      <c r="P473" s="18"/>
      <c r="Q473" s="18"/>
      <c r="R473" s="18"/>
      <c r="S473" s="18"/>
      <c r="T473" s="18"/>
      <c r="U473" s="18"/>
    </row>
    <row r="474" customFormat="false" ht="15" hidden="false" customHeight="false" outlineLevel="0" collapsed="false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9" t="str">
        <f aca="false">IFERROR(INDEX('ETI por cluster'!$E$2:$E$51,MATCH(M474,'ETI por cluster'!$A$2:$A$51,0)),"")</f>
        <v/>
      </c>
      <c r="P474" s="18"/>
      <c r="Q474" s="18"/>
      <c r="R474" s="18"/>
      <c r="S474" s="18"/>
      <c r="T474" s="18"/>
      <c r="U474" s="18"/>
    </row>
    <row r="475" customFormat="false" ht="15" hidden="false" customHeight="false" outlineLevel="0" collapsed="false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9" t="str">
        <f aca="false">IFERROR(INDEX('ETI por cluster'!$E$2:$E$51,MATCH(M475,'ETI por cluster'!$A$2:$A$51,0)),"")</f>
        <v/>
      </c>
      <c r="P475" s="18"/>
      <c r="Q475" s="18"/>
      <c r="R475" s="18"/>
      <c r="S475" s="18"/>
      <c r="T475" s="18"/>
      <c r="U475" s="18"/>
    </row>
    <row r="476" customFormat="false" ht="15" hidden="false" customHeight="false" outlineLevel="0" collapsed="false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9" t="str">
        <f aca="false">IFERROR(INDEX('ETI por cluster'!$E$2:$E$51,MATCH(M476,'ETI por cluster'!$A$2:$A$51,0)),"")</f>
        <v/>
      </c>
      <c r="P476" s="18"/>
      <c r="Q476" s="18"/>
      <c r="R476" s="18"/>
      <c r="S476" s="18"/>
      <c r="T476" s="18"/>
      <c r="U476" s="18"/>
    </row>
    <row r="477" customFormat="false" ht="15" hidden="false" customHeight="false" outlineLevel="0" collapsed="false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9" t="str">
        <f aca="false">IFERROR(INDEX('ETI por cluster'!$E$2:$E$51,MATCH(M477,'ETI por cluster'!$A$2:$A$51,0)),"")</f>
        <v/>
      </c>
      <c r="P477" s="18"/>
      <c r="Q477" s="18"/>
      <c r="R477" s="18"/>
      <c r="S477" s="18"/>
      <c r="T477" s="18"/>
      <c r="U477" s="18"/>
    </row>
    <row r="478" customFormat="false" ht="15" hidden="false" customHeight="false" outlineLevel="0" collapsed="false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9" t="str">
        <f aca="false">IFERROR(INDEX('ETI por cluster'!$E$2:$E$51,MATCH(M478,'ETI por cluster'!$A$2:$A$51,0)),"")</f>
        <v/>
      </c>
      <c r="P478" s="18"/>
      <c r="Q478" s="18"/>
      <c r="R478" s="18"/>
      <c r="S478" s="18"/>
      <c r="T478" s="18"/>
      <c r="U478" s="18"/>
    </row>
    <row r="479" customFormat="false" ht="15" hidden="false" customHeight="false" outlineLevel="0" collapsed="false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9" t="str">
        <f aca="false">IFERROR(INDEX('ETI por cluster'!$E$2:$E$51,MATCH(M479,'ETI por cluster'!$A$2:$A$51,0)),"")</f>
        <v/>
      </c>
      <c r="P479" s="18"/>
      <c r="Q479" s="18"/>
      <c r="R479" s="18"/>
      <c r="S479" s="18"/>
      <c r="T479" s="18"/>
      <c r="U479" s="18"/>
    </row>
    <row r="480" customFormat="false" ht="15" hidden="false" customHeight="false" outlineLevel="0" collapsed="false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9" t="str">
        <f aca="false">IFERROR(INDEX('ETI por cluster'!$E$2:$E$51,MATCH(M480,'ETI por cluster'!$A$2:$A$51,0)),"")</f>
        <v/>
      </c>
      <c r="P480" s="18"/>
      <c r="Q480" s="18"/>
      <c r="R480" s="18"/>
      <c r="S480" s="18"/>
      <c r="T480" s="18"/>
      <c r="U480" s="18"/>
    </row>
    <row r="481" customFormat="false" ht="15" hidden="false" customHeight="false" outlineLevel="0" collapsed="false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9" t="str">
        <f aca="false">IFERROR(INDEX('ETI por cluster'!$E$2:$E$51,MATCH(M481,'ETI por cluster'!$A$2:$A$51,0)),"")</f>
        <v/>
      </c>
      <c r="P481" s="18"/>
      <c r="Q481" s="18"/>
      <c r="R481" s="18"/>
      <c r="S481" s="18"/>
      <c r="T481" s="18"/>
      <c r="U481" s="18"/>
    </row>
    <row r="482" customFormat="false" ht="15" hidden="false" customHeight="false" outlineLevel="0" collapsed="false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9" t="str">
        <f aca="false">IFERROR(INDEX('ETI por cluster'!$E$2:$E$51,MATCH(M482,'ETI por cluster'!$A$2:$A$51,0)),"")</f>
        <v/>
      </c>
      <c r="P482" s="18"/>
      <c r="Q482" s="18"/>
      <c r="R482" s="18"/>
      <c r="S482" s="18"/>
      <c r="T482" s="18"/>
      <c r="U482" s="18"/>
    </row>
    <row r="483" customFormat="false" ht="15" hidden="false" customHeight="false" outlineLevel="0" collapsed="false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9" t="str">
        <f aca="false">IFERROR(INDEX('ETI por cluster'!$E$2:$E$51,MATCH(M483,'ETI por cluster'!$A$2:$A$51,0)),"")</f>
        <v/>
      </c>
      <c r="P483" s="18"/>
      <c r="Q483" s="18"/>
      <c r="R483" s="18"/>
      <c r="S483" s="18"/>
      <c r="T483" s="18"/>
      <c r="U483" s="18"/>
    </row>
    <row r="484" customFormat="false" ht="15" hidden="false" customHeight="false" outlineLevel="0" collapsed="false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9" t="str">
        <f aca="false">IFERROR(INDEX('ETI por cluster'!$E$2:$E$51,MATCH(M484,'ETI por cluster'!$A$2:$A$51,0)),"")</f>
        <v/>
      </c>
      <c r="P484" s="18"/>
      <c r="Q484" s="18"/>
      <c r="R484" s="18"/>
      <c r="S484" s="18"/>
      <c r="T484" s="18"/>
      <c r="U484" s="18"/>
    </row>
    <row r="485" customFormat="false" ht="15" hidden="false" customHeight="false" outlineLevel="0" collapsed="false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9" t="str">
        <f aca="false">IFERROR(INDEX('ETI por cluster'!$E$2:$E$51,MATCH(M485,'ETI por cluster'!$A$2:$A$51,0)),"")</f>
        <v/>
      </c>
      <c r="P485" s="18"/>
      <c r="Q485" s="18"/>
      <c r="R485" s="18"/>
      <c r="S485" s="18"/>
      <c r="T485" s="18"/>
      <c r="U485" s="18"/>
    </row>
    <row r="486" customFormat="false" ht="15" hidden="false" customHeight="false" outlineLevel="0" collapsed="false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9" t="str">
        <f aca="false">IFERROR(INDEX('ETI por cluster'!$E$2:$E$51,MATCH(M486,'ETI por cluster'!$A$2:$A$51,0)),"")</f>
        <v/>
      </c>
      <c r="P486" s="18"/>
      <c r="Q486" s="18"/>
      <c r="R486" s="18"/>
      <c r="S486" s="18"/>
      <c r="T486" s="18"/>
      <c r="U486" s="18"/>
    </row>
    <row r="487" customFormat="false" ht="15" hidden="false" customHeight="false" outlineLevel="0" collapsed="false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9" t="str">
        <f aca="false">IFERROR(INDEX('ETI por cluster'!$E$2:$E$51,MATCH(M487,'ETI por cluster'!$A$2:$A$51,0)),"")</f>
        <v/>
      </c>
      <c r="P487" s="18"/>
      <c r="Q487" s="18"/>
      <c r="R487" s="18"/>
      <c r="S487" s="18"/>
      <c r="T487" s="18"/>
      <c r="U487" s="18"/>
    </row>
    <row r="488" customFormat="false" ht="15" hidden="false" customHeight="false" outlineLevel="0" collapsed="false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9" t="str">
        <f aca="false">IFERROR(INDEX('ETI por cluster'!$E$2:$E$51,MATCH(M488,'ETI por cluster'!$A$2:$A$51,0)),"")</f>
        <v/>
      </c>
      <c r="P488" s="18"/>
      <c r="Q488" s="18"/>
      <c r="R488" s="18"/>
      <c r="S488" s="18"/>
      <c r="T488" s="18"/>
      <c r="U488" s="18"/>
    </row>
    <row r="489" customFormat="false" ht="15" hidden="false" customHeight="false" outlineLevel="0" collapsed="false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9" t="str">
        <f aca="false">IFERROR(INDEX('ETI por cluster'!$E$2:$E$51,MATCH(M489,'ETI por cluster'!$A$2:$A$51,0)),"")</f>
        <v/>
      </c>
      <c r="P489" s="18"/>
      <c r="Q489" s="18"/>
      <c r="R489" s="18"/>
      <c r="S489" s="18"/>
      <c r="T489" s="18"/>
      <c r="U489" s="18"/>
    </row>
    <row r="490" customFormat="false" ht="15" hidden="false" customHeight="false" outlineLevel="0" collapsed="false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9" t="str">
        <f aca="false">IFERROR(INDEX('ETI por cluster'!$E$2:$E$51,MATCH(M490,'ETI por cluster'!$A$2:$A$51,0)),"")</f>
        <v/>
      </c>
      <c r="P490" s="18"/>
      <c r="Q490" s="18"/>
      <c r="R490" s="18"/>
      <c r="S490" s="18"/>
      <c r="T490" s="18"/>
      <c r="U490" s="18"/>
    </row>
    <row r="491" customFormat="false" ht="15" hidden="false" customHeight="false" outlineLevel="0" collapsed="false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9" t="str">
        <f aca="false">IFERROR(INDEX('ETI por cluster'!$E$2:$E$51,MATCH(M491,'ETI por cluster'!$A$2:$A$51,0)),"")</f>
        <v/>
      </c>
      <c r="P491" s="18"/>
      <c r="Q491" s="18"/>
      <c r="R491" s="18"/>
      <c r="S491" s="18"/>
      <c r="T491" s="18"/>
      <c r="U491" s="18"/>
    </row>
    <row r="492" customFormat="false" ht="15" hidden="false" customHeight="false" outlineLevel="0" collapsed="false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9" t="str">
        <f aca="false">IFERROR(INDEX('ETI por cluster'!$E$2:$E$51,MATCH(M492,'ETI por cluster'!$A$2:$A$51,0)),"")</f>
        <v/>
      </c>
      <c r="P492" s="18"/>
      <c r="Q492" s="18"/>
      <c r="R492" s="18"/>
      <c r="S492" s="18"/>
      <c r="T492" s="18"/>
      <c r="U492" s="18"/>
    </row>
    <row r="493" customFormat="false" ht="15" hidden="false" customHeight="false" outlineLevel="0" collapsed="false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9" t="str">
        <f aca="false">IFERROR(INDEX('ETI por cluster'!$E$2:$E$51,MATCH(M493,'ETI por cluster'!$A$2:$A$51,0)),"")</f>
        <v/>
      </c>
      <c r="P493" s="18"/>
      <c r="Q493" s="18"/>
      <c r="R493" s="18"/>
      <c r="S493" s="18"/>
      <c r="T493" s="18"/>
      <c r="U493" s="18"/>
    </row>
    <row r="494" customFormat="false" ht="15" hidden="false" customHeight="false" outlineLevel="0" collapsed="false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9" t="str">
        <f aca="false">IFERROR(INDEX('ETI por cluster'!$E$2:$E$51,MATCH(M494,'ETI por cluster'!$A$2:$A$51,0)),"")</f>
        <v/>
      </c>
      <c r="P494" s="18"/>
      <c r="Q494" s="18"/>
      <c r="R494" s="18"/>
      <c r="S494" s="18"/>
      <c r="T494" s="18"/>
      <c r="U494" s="18"/>
    </row>
    <row r="495" customFormat="false" ht="15" hidden="false" customHeight="false" outlineLevel="0" collapsed="false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9" t="str">
        <f aca="false">IFERROR(INDEX('ETI por cluster'!$E$2:$E$51,MATCH(M495,'ETI por cluster'!$A$2:$A$51,0)),"")</f>
        <v/>
      </c>
      <c r="P495" s="18"/>
      <c r="Q495" s="18"/>
      <c r="R495" s="18"/>
      <c r="S495" s="18"/>
      <c r="T495" s="18"/>
      <c r="U495" s="18"/>
    </row>
    <row r="496" customFormat="false" ht="15" hidden="false" customHeight="false" outlineLevel="0" collapsed="false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9" t="str">
        <f aca="false">IFERROR(INDEX('ETI por cluster'!$E$2:$E$51,MATCH(M496,'ETI por cluster'!$A$2:$A$51,0)),"")</f>
        <v/>
      </c>
      <c r="P496" s="18"/>
      <c r="Q496" s="18"/>
      <c r="R496" s="18"/>
      <c r="S496" s="18"/>
      <c r="T496" s="18"/>
      <c r="U496" s="18"/>
    </row>
    <row r="497" customFormat="false" ht="15" hidden="false" customHeight="false" outlineLevel="0" collapsed="false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9" t="str">
        <f aca="false">IFERROR(INDEX('ETI por cluster'!$E$2:$E$51,MATCH(M497,'ETI por cluster'!$A$2:$A$51,0)),"")</f>
        <v/>
      </c>
      <c r="P497" s="18"/>
      <c r="Q497" s="18"/>
      <c r="R497" s="18"/>
      <c r="S497" s="18"/>
      <c r="T497" s="18"/>
      <c r="U497" s="18"/>
    </row>
    <row r="498" customFormat="false" ht="15" hidden="false" customHeight="false" outlineLevel="0" collapsed="false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9" t="str">
        <f aca="false">IFERROR(INDEX('ETI por cluster'!$E$2:$E$51,MATCH(M498,'ETI por cluster'!$A$2:$A$51,0)),"")</f>
        <v/>
      </c>
      <c r="P498" s="18"/>
      <c r="Q498" s="18"/>
      <c r="R498" s="18"/>
      <c r="S498" s="18"/>
      <c r="T498" s="18"/>
      <c r="U498" s="18"/>
    </row>
    <row r="499" customFormat="false" ht="15" hidden="false" customHeight="false" outlineLevel="0" collapsed="false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9" t="str">
        <f aca="false">IFERROR(INDEX('ETI por cluster'!$E$2:$E$51,MATCH(M499,'ETI por cluster'!$A$2:$A$51,0)),"")</f>
        <v/>
      </c>
      <c r="P499" s="18"/>
      <c r="Q499" s="18"/>
      <c r="R499" s="18"/>
      <c r="S499" s="18"/>
      <c r="T499" s="18"/>
      <c r="U499" s="18"/>
    </row>
    <row r="500" customFormat="false" ht="15" hidden="false" customHeight="false" outlineLevel="0" collapsed="false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9" t="str">
        <f aca="false">IFERROR(INDEX('ETI por cluster'!$E$2:$E$51,MATCH(M500,'ETI por cluster'!$A$2:$A$51,0)),"")</f>
        <v/>
      </c>
      <c r="P500" s="18"/>
      <c r="Q500" s="18"/>
      <c r="R500" s="18"/>
      <c r="S500" s="18"/>
      <c r="T500" s="18"/>
      <c r="U500" s="18"/>
    </row>
    <row r="501" customFormat="false" ht="15" hidden="false" customHeight="false" outlineLevel="0" collapsed="false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9" t="str">
        <f aca="false">IFERROR(INDEX('ETI por cluster'!$E$2:$E$51,MATCH(M501,'ETI por cluster'!$A$2:$A$51,0)),"")</f>
        <v/>
      </c>
      <c r="P501" s="18"/>
      <c r="Q501" s="18"/>
      <c r="R501" s="18"/>
      <c r="S501" s="18"/>
      <c r="T501" s="18"/>
      <c r="U501" s="18"/>
    </row>
    <row r="503" customFormat="false" ht="85.05" hidden="false" customHeight="false" outlineLevel="0" collapsed="false">
      <c r="A503" s="20" t="s">
        <v>139</v>
      </c>
    </row>
  </sheetData>
  <conditionalFormatting sqref="R2:R501">
    <cfRule type="cellIs" priority="2" operator="equal" aboveAverage="0" equalAverage="0" bottom="0" percent="0" rank="0" text="" dxfId="0">
      <formula>"Sim"</formula>
    </cfRule>
  </conditionalFormatting>
  <dataValidations count="10">
    <dataValidation allowBlank="true" errorStyle="stop" operator="between" showDropDown="false" showErrorMessage="false" showInputMessage="false" sqref="B2:B501" type="list">
      <formula1>"PT / pt-PT,ES / es-ES,EN / en-GB,EN / en-US,FR / fr-FR,BR / pt-BR,DE / de-DE"</formula1>
      <formula2>0</formula2>
    </dataValidation>
    <dataValidation allowBlank="true" errorStyle="stop" operator="between" showDropDown="false" showErrorMessage="false" showInputMessage="false" sqref="C2:C501" type="list">
      <formula1>"GSC,Termos do Ads,Keyword Planner,Ahrefs,Semrush,GenAI,PAA,Outro"</formula1>
      <formula2>0</formula2>
    </dataValidation>
    <dataValidation allowBlank="true" errorStyle="stop" operator="between" showDropDown="false" showErrorMessage="false" showInputMessage="false" sqref="G2:G501" type="list">
      <formula1>"Informacional,Navegacional,Comercial,Transacional"</formula1>
      <formula2>0</formula2>
    </dataValidation>
    <dataValidation allowBlank="true" errorStyle="stop" operator="between" showDropDown="false" showErrorMessage="false" showInputMessage="false" sqref="I2:I501" type="list">
      <formula1>"Ver,Pensar,Decidir,Fidelizar"</formula1>
      <formula2>0</formula2>
    </dataValidation>
    <dataValidation allowBlank="true" errorStyle="stop" operator="between" showDropDown="false" showErrorMessage="false" showInputMessage="false" sqref="J2:J501" type="list">
      <formula1>"SEO,SEA,Ambos"</formula1>
      <formula2>0</formula2>
    </dataValidation>
    <dataValidation allowBlank="true" errorStyle="stop" operator="between" showDropDown="false" showErrorMessage="false" showInputMessage="false" sqref="N2:N501" type="list">
      <formula1>"Search,PAA,Autocomplete,Prompt IA,YouTube,Pinterest,LinkedIn,App/Interna"</formula1>
      <formula2>0</formula2>
    </dataValidation>
    <dataValidation allowBlank="true" errorStyle="stop" operator="between" showDropDown="false" showErrorMessage="false" showInputMessage="false" sqref="R2:R501" type="list">
      <formula1>"Sim,Não"</formula1>
      <formula2>0</formula2>
    </dataValidation>
    <dataValidation allowBlank="true" errorStyle="stop" operator="between" showDropDown="false" showErrorMessage="false" showInputMessage="false" sqref="T2:T501" type="list">
      <formula1>"1,2,3,4,5"</formula1>
      <formula2>0</formula2>
    </dataValidation>
    <dataValidation allowBlank="true" errorStyle="stop" operator="between" showDropDown="false" showErrorMessage="false" showInputMessage="false" sqref="U2:U501" type="list">
      <formula1>"Criar,Otimizar,Fundir,Negativar,Validar com Ads"</formula1>
      <formula2>0</formula2>
    </dataValidation>
    <dataValidation allowBlank="true" errorStyle="stop" operator="between" showDropDown="false" showErrorMessage="false" showInputMessage="false" sqref="M2:M501" type="list">
      <formula1>Arquitetura!$C$2:$C$59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8" min="8" style="0" width="32"/>
  </cols>
  <sheetData>
    <row r="1" customFormat="false" ht="27.75" hidden="false" customHeight="true" outlineLevel="0" collapsed="false">
      <c r="A1" s="21" t="s">
        <v>43</v>
      </c>
      <c r="B1" s="21" t="s">
        <v>140</v>
      </c>
      <c r="C1" s="21" t="s">
        <v>141</v>
      </c>
      <c r="D1" s="21" t="s">
        <v>142</v>
      </c>
      <c r="E1" s="21" t="s">
        <v>143</v>
      </c>
      <c r="F1" s="21" t="s">
        <v>144</v>
      </c>
      <c r="G1" s="21" t="s">
        <v>145</v>
      </c>
      <c r="H1" s="21" t="s">
        <v>46</v>
      </c>
    </row>
    <row r="2" customFormat="false" ht="22.35" hidden="false" customHeight="false" outlineLevel="0" collapsed="false">
      <c r="A2" s="22" t="s">
        <v>49</v>
      </c>
      <c r="B2" s="23" t="n">
        <v>4</v>
      </c>
      <c r="C2" s="23" t="n">
        <v>3</v>
      </c>
      <c r="D2" s="23" t="n">
        <v>3</v>
      </c>
      <c r="E2" s="17" t="n">
        <f aca="false">IF(COUNT(B2:D2)=3,(B2+C2+D2)/3,"")</f>
        <v>3.33333333333333</v>
      </c>
      <c r="F2" s="24" t="n">
        <f aca="false">IF(E2="","",RANK(E2,$E$2:$E$51,0))</f>
        <v>5</v>
      </c>
      <c r="G2" s="24" t="n">
        <f aca="false">IF(A2="","",COUNTIF('Modelo de procura'!$M$2:$M$501,A2))</f>
        <v>2</v>
      </c>
      <c r="H2" s="25" t="s">
        <v>146</v>
      </c>
    </row>
    <row r="3" customFormat="false" ht="15" hidden="false" customHeight="false" outlineLevel="0" collapsed="false">
      <c r="A3" s="22" t="s">
        <v>54</v>
      </c>
      <c r="B3" s="23" t="n">
        <v>5</v>
      </c>
      <c r="C3" s="23" t="n">
        <v>6</v>
      </c>
      <c r="D3" s="23" t="n">
        <v>6</v>
      </c>
      <c r="E3" s="17" t="n">
        <f aca="false">IF(COUNT(B3:D3)=3,(B3+C3+D3)/3,"")</f>
        <v>5.66666666666667</v>
      </c>
      <c r="F3" s="24" t="n">
        <f aca="false">IF(E3="","",RANK(E3,$E$2:$E$51,0))</f>
        <v>2</v>
      </c>
      <c r="G3" s="24" t="n">
        <f aca="false">IF(A3="","",COUNTIF('Modelo de procura'!$M$2:$M$501,A3))</f>
        <v>2</v>
      </c>
      <c r="H3" s="25" t="s">
        <v>147</v>
      </c>
    </row>
    <row r="4" customFormat="false" ht="15" hidden="false" customHeight="false" outlineLevel="0" collapsed="false">
      <c r="A4" s="22" t="s">
        <v>59</v>
      </c>
      <c r="B4" s="23" t="n">
        <v>4</v>
      </c>
      <c r="C4" s="23" t="n">
        <v>7</v>
      </c>
      <c r="D4" s="23" t="n">
        <v>7</v>
      </c>
      <c r="E4" s="17" t="n">
        <f aca="false">IF(COUNT(B4:D4)=3,(B4+C4+D4)/3,"")</f>
        <v>6</v>
      </c>
      <c r="F4" s="24" t="n">
        <f aca="false">IF(E4="","",RANK(E4,$E$2:$E$51,0))</f>
        <v>1</v>
      </c>
      <c r="G4" s="24" t="n">
        <f aca="false">IF(A4="","",COUNTIF('Modelo de procura'!$M$2:$M$501,A4))</f>
        <v>1</v>
      </c>
      <c r="H4" s="25" t="s">
        <v>148</v>
      </c>
    </row>
    <row r="5" customFormat="false" ht="15" hidden="false" customHeight="false" outlineLevel="0" collapsed="false">
      <c r="A5" s="22" t="s">
        <v>64</v>
      </c>
      <c r="B5" s="23" t="n">
        <v>3</v>
      </c>
      <c r="C5" s="23" t="n">
        <v>6</v>
      </c>
      <c r="D5" s="23" t="n">
        <v>5</v>
      </c>
      <c r="E5" s="17" t="n">
        <f aca="false">IF(COUNT(B5:D5)=3,(B5+C5+D5)/3,"")</f>
        <v>4.66666666666667</v>
      </c>
      <c r="F5" s="24" t="n">
        <f aca="false">IF(E5="","",RANK(E5,$E$2:$E$51,0))</f>
        <v>4</v>
      </c>
      <c r="G5" s="24" t="n">
        <f aca="false">IF(A5="","",COUNTIF('Modelo de procura'!$M$2:$M$501,A5))</f>
        <v>2</v>
      </c>
      <c r="H5" s="25" t="s">
        <v>149</v>
      </c>
    </row>
    <row r="6" customFormat="false" ht="15" hidden="false" customHeight="false" outlineLevel="0" collapsed="false">
      <c r="A6" s="22" t="s">
        <v>69</v>
      </c>
      <c r="B6" s="23" t="n">
        <v>5</v>
      </c>
      <c r="C6" s="23" t="n">
        <v>5</v>
      </c>
      <c r="D6" s="23" t="n">
        <v>6</v>
      </c>
      <c r="E6" s="17" t="n">
        <f aca="false">IF(COUNT(B6:D6)=3,(B6+C6+D6)/3,"")</f>
        <v>5.33333333333333</v>
      </c>
      <c r="F6" s="24" t="n">
        <f aca="false">IF(E6="","",RANK(E6,$E$2:$E$51,0))</f>
        <v>3</v>
      </c>
      <c r="G6" s="24" t="n">
        <f aca="false">IF(A6="","",COUNTIF('Modelo de procura'!$M$2:$M$501,A6))</f>
        <v>2</v>
      </c>
      <c r="H6" s="25" t="s">
        <v>150</v>
      </c>
    </row>
    <row r="7" customFormat="false" ht="15" hidden="false" customHeight="false" outlineLevel="0" collapsed="false">
      <c r="A7" s="14"/>
      <c r="B7" s="14"/>
      <c r="C7" s="14"/>
      <c r="D7" s="14"/>
      <c r="E7" s="17" t="str">
        <f aca="false">IF(COUNT(B7:D7)=3,(B7+C7+D7)/3,"")</f>
        <v/>
      </c>
      <c r="F7" s="24" t="str">
        <f aca="false">IF(E7="","",RANK(E7,$E$2:$E$51,0))</f>
        <v/>
      </c>
      <c r="G7" s="24" t="str">
        <f aca="false">IF(A7="","",COUNTIF('Modelo de procura'!$M$2:$M$501,A7))</f>
        <v/>
      </c>
      <c r="H7" s="14"/>
    </row>
    <row r="8" customFormat="false" ht="15" hidden="false" customHeight="false" outlineLevel="0" collapsed="false">
      <c r="A8" s="14"/>
      <c r="B8" s="14"/>
      <c r="C8" s="14"/>
      <c r="D8" s="14"/>
      <c r="E8" s="17" t="str">
        <f aca="false">IF(COUNT(B8:D8)=3,(B8+C8+D8)/3,"")</f>
        <v/>
      </c>
      <c r="F8" s="24" t="str">
        <f aca="false">IF(E8="","",RANK(E8,$E$2:$E$51,0))</f>
        <v/>
      </c>
      <c r="G8" s="24" t="str">
        <f aca="false">IF(A8="","",COUNTIF('Modelo de procura'!$M$2:$M$501,A8))</f>
        <v/>
      </c>
      <c r="H8" s="14"/>
    </row>
    <row r="9" customFormat="false" ht="15" hidden="false" customHeight="false" outlineLevel="0" collapsed="false">
      <c r="A9" s="14"/>
      <c r="B9" s="14"/>
      <c r="C9" s="14"/>
      <c r="D9" s="14"/>
      <c r="E9" s="17" t="str">
        <f aca="false">IF(COUNT(B9:D9)=3,(B9+C9+D9)/3,"")</f>
        <v/>
      </c>
      <c r="F9" s="24" t="str">
        <f aca="false">IF(E9="","",RANK(E9,$E$2:$E$51,0))</f>
        <v/>
      </c>
      <c r="G9" s="24" t="str">
        <f aca="false">IF(A9="","",COUNTIF('Modelo de procura'!$M$2:$M$501,A9))</f>
        <v/>
      </c>
      <c r="H9" s="14"/>
    </row>
    <row r="10" customFormat="false" ht="15" hidden="false" customHeight="false" outlineLevel="0" collapsed="false">
      <c r="A10" s="14"/>
      <c r="B10" s="14"/>
      <c r="C10" s="14"/>
      <c r="D10" s="14"/>
      <c r="E10" s="17" t="str">
        <f aca="false">IF(COUNT(B10:D10)=3,(B10+C10+D10)/3,"")</f>
        <v/>
      </c>
      <c r="F10" s="24" t="str">
        <f aca="false">IF(E10="","",RANK(E10,$E$2:$E$51,0))</f>
        <v/>
      </c>
      <c r="G10" s="24" t="str">
        <f aca="false">IF(A10="","",COUNTIF('Modelo de procura'!$M$2:$M$501,A10))</f>
        <v/>
      </c>
      <c r="H10" s="14"/>
    </row>
    <row r="11" customFormat="false" ht="15" hidden="false" customHeight="false" outlineLevel="0" collapsed="false">
      <c r="A11" s="14"/>
      <c r="B11" s="14"/>
      <c r="C11" s="14"/>
      <c r="D11" s="14"/>
      <c r="E11" s="17" t="str">
        <f aca="false">IF(COUNT(B11:D11)=3,(B11+C11+D11)/3,"")</f>
        <v/>
      </c>
      <c r="F11" s="24" t="str">
        <f aca="false">IF(E11="","",RANK(E11,$E$2:$E$51,0))</f>
        <v/>
      </c>
      <c r="G11" s="24" t="str">
        <f aca="false">IF(A11="","",COUNTIF('Modelo de procura'!$M$2:$M$501,A11))</f>
        <v/>
      </c>
      <c r="H11" s="14"/>
    </row>
    <row r="12" customFormat="false" ht="15" hidden="false" customHeight="false" outlineLevel="0" collapsed="false">
      <c r="A12" s="14"/>
      <c r="B12" s="14"/>
      <c r="C12" s="14"/>
      <c r="D12" s="14"/>
      <c r="E12" s="17" t="str">
        <f aca="false">IF(COUNT(B12:D12)=3,(B12+C12+D12)/3,"")</f>
        <v/>
      </c>
      <c r="F12" s="24" t="str">
        <f aca="false">IF(E12="","",RANK(E12,$E$2:$E$51,0))</f>
        <v/>
      </c>
      <c r="G12" s="24" t="str">
        <f aca="false">IF(A12="","",COUNTIF('Modelo de procura'!$M$2:$M$501,A12))</f>
        <v/>
      </c>
      <c r="H12" s="14"/>
    </row>
    <row r="13" customFormat="false" ht="15" hidden="false" customHeight="false" outlineLevel="0" collapsed="false">
      <c r="A13" s="14"/>
      <c r="B13" s="14"/>
      <c r="C13" s="14"/>
      <c r="D13" s="14"/>
      <c r="E13" s="17" t="str">
        <f aca="false">IF(COUNT(B13:D13)=3,(B13+C13+D13)/3,"")</f>
        <v/>
      </c>
      <c r="F13" s="24" t="str">
        <f aca="false">IF(E13="","",RANK(E13,$E$2:$E$51,0))</f>
        <v/>
      </c>
      <c r="G13" s="24" t="str">
        <f aca="false">IF(A13="","",COUNTIF('Modelo de procura'!$M$2:$M$501,A13))</f>
        <v/>
      </c>
      <c r="H13" s="14"/>
    </row>
    <row r="14" customFormat="false" ht="15" hidden="false" customHeight="false" outlineLevel="0" collapsed="false">
      <c r="A14" s="14"/>
      <c r="B14" s="14"/>
      <c r="C14" s="14"/>
      <c r="D14" s="14"/>
      <c r="E14" s="17" t="str">
        <f aca="false">IF(COUNT(B14:D14)=3,(B14+C14+D14)/3,"")</f>
        <v/>
      </c>
      <c r="F14" s="24" t="str">
        <f aca="false">IF(E14="","",RANK(E14,$E$2:$E$51,0))</f>
        <v/>
      </c>
      <c r="G14" s="24" t="str">
        <f aca="false">IF(A14="","",COUNTIF('Modelo de procura'!$M$2:$M$501,A14))</f>
        <v/>
      </c>
      <c r="H14" s="14"/>
    </row>
    <row r="15" customFormat="false" ht="15" hidden="false" customHeight="false" outlineLevel="0" collapsed="false">
      <c r="A15" s="14"/>
      <c r="B15" s="14"/>
      <c r="C15" s="14"/>
      <c r="D15" s="14"/>
      <c r="E15" s="17" t="str">
        <f aca="false">IF(COUNT(B15:D15)=3,(B15+C15+D15)/3,"")</f>
        <v/>
      </c>
      <c r="F15" s="24" t="str">
        <f aca="false">IF(E15="","",RANK(E15,$E$2:$E$51,0))</f>
        <v/>
      </c>
      <c r="G15" s="24" t="str">
        <f aca="false">IF(A15="","",COUNTIF('Modelo de procura'!$M$2:$M$501,A15))</f>
        <v/>
      </c>
      <c r="H15" s="14"/>
    </row>
    <row r="16" customFormat="false" ht="15" hidden="false" customHeight="false" outlineLevel="0" collapsed="false">
      <c r="A16" s="14"/>
      <c r="B16" s="14"/>
      <c r="C16" s="14"/>
      <c r="D16" s="14"/>
      <c r="E16" s="17" t="str">
        <f aca="false">IF(COUNT(B16:D16)=3,(B16+C16+D16)/3,"")</f>
        <v/>
      </c>
      <c r="F16" s="24" t="str">
        <f aca="false">IF(E16="","",RANK(E16,$E$2:$E$51,0))</f>
        <v/>
      </c>
      <c r="G16" s="24" t="str">
        <f aca="false">IF(A16="","",COUNTIF('Modelo de procura'!$M$2:$M$501,A16))</f>
        <v/>
      </c>
      <c r="H16" s="14"/>
    </row>
    <row r="17" customFormat="false" ht="15" hidden="false" customHeight="false" outlineLevel="0" collapsed="false">
      <c r="A17" s="14"/>
      <c r="B17" s="14"/>
      <c r="C17" s="14"/>
      <c r="D17" s="14"/>
      <c r="E17" s="17" t="str">
        <f aca="false">IF(COUNT(B17:D17)=3,(B17+C17+D17)/3,"")</f>
        <v/>
      </c>
      <c r="F17" s="24" t="str">
        <f aca="false">IF(E17="","",RANK(E17,$E$2:$E$51,0))</f>
        <v/>
      </c>
      <c r="G17" s="24" t="str">
        <f aca="false">IF(A17="","",COUNTIF('Modelo de procura'!$M$2:$M$501,A17))</f>
        <v/>
      </c>
      <c r="H17" s="14"/>
    </row>
    <row r="18" customFormat="false" ht="15" hidden="false" customHeight="false" outlineLevel="0" collapsed="false">
      <c r="A18" s="14"/>
      <c r="B18" s="14"/>
      <c r="C18" s="14"/>
      <c r="D18" s="14"/>
      <c r="E18" s="17" t="str">
        <f aca="false">IF(COUNT(B18:D18)=3,(B18+C18+D18)/3,"")</f>
        <v/>
      </c>
      <c r="F18" s="24" t="str">
        <f aca="false">IF(E18="","",RANK(E18,$E$2:$E$51,0))</f>
        <v/>
      </c>
      <c r="G18" s="24" t="str">
        <f aca="false">IF(A18="","",COUNTIF('Modelo de procura'!$M$2:$M$501,A18))</f>
        <v/>
      </c>
      <c r="H18" s="14"/>
    </row>
    <row r="19" customFormat="false" ht="15" hidden="false" customHeight="false" outlineLevel="0" collapsed="false">
      <c r="A19" s="14"/>
      <c r="B19" s="14"/>
      <c r="C19" s="14"/>
      <c r="D19" s="14"/>
      <c r="E19" s="17" t="str">
        <f aca="false">IF(COUNT(B19:D19)=3,(B19+C19+D19)/3,"")</f>
        <v/>
      </c>
      <c r="F19" s="24" t="str">
        <f aca="false">IF(E19="","",RANK(E19,$E$2:$E$51,0))</f>
        <v/>
      </c>
      <c r="G19" s="24" t="str">
        <f aca="false">IF(A19="","",COUNTIF('Modelo de procura'!$M$2:$M$501,A19))</f>
        <v/>
      </c>
      <c r="H19" s="14"/>
    </row>
    <row r="20" customFormat="false" ht="15" hidden="false" customHeight="false" outlineLevel="0" collapsed="false">
      <c r="A20" s="14"/>
      <c r="B20" s="14"/>
      <c r="C20" s="14"/>
      <c r="D20" s="14"/>
      <c r="E20" s="17" t="str">
        <f aca="false">IF(COUNT(B20:D20)=3,(B20+C20+D20)/3,"")</f>
        <v/>
      </c>
      <c r="F20" s="24" t="str">
        <f aca="false">IF(E20="","",RANK(E20,$E$2:$E$51,0))</f>
        <v/>
      </c>
      <c r="G20" s="24" t="str">
        <f aca="false">IF(A20="","",COUNTIF('Modelo de procura'!$M$2:$M$501,A20))</f>
        <v/>
      </c>
      <c r="H20" s="14"/>
    </row>
    <row r="21" customFormat="false" ht="15" hidden="false" customHeight="false" outlineLevel="0" collapsed="false">
      <c r="A21" s="14"/>
      <c r="B21" s="14"/>
      <c r="C21" s="14"/>
      <c r="D21" s="14"/>
      <c r="E21" s="17" t="str">
        <f aca="false">IF(COUNT(B21:D21)=3,(B21+C21+D21)/3,"")</f>
        <v/>
      </c>
      <c r="F21" s="24" t="str">
        <f aca="false">IF(E21="","",RANK(E21,$E$2:$E$51,0))</f>
        <v/>
      </c>
      <c r="G21" s="24" t="str">
        <f aca="false">IF(A21="","",COUNTIF('Modelo de procura'!$M$2:$M$501,A21))</f>
        <v/>
      </c>
      <c r="H21" s="14"/>
    </row>
    <row r="22" customFormat="false" ht="15" hidden="false" customHeight="false" outlineLevel="0" collapsed="false">
      <c r="A22" s="14"/>
      <c r="B22" s="14"/>
      <c r="C22" s="14"/>
      <c r="D22" s="14"/>
      <c r="E22" s="17" t="str">
        <f aca="false">IF(COUNT(B22:D22)=3,(B22+C22+D22)/3,"")</f>
        <v/>
      </c>
      <c r="F22" s="24" t="str">
        <f aca="false">IF(E22="","",RANK(E22,$E$2:$E$51,0))</f>
        <v/>
      </c>
      <c r="G22" s="24" t="str">
        <f aca="false">IF(A22="","",COUNTIF('Modelo de procura'!$M$2:$M$501,A22))</f>
        <v/>
      </c>
      <c r="H22" s="14"/>
    </row>
    <row r="23" customFormat="false" ht="15" hidden="false" customHeight="false" outlineLevel="0" collapsed="false">
      <c r="A23" s="14"/>
      <c r="B23" s="14"/>
      <c r="C23" s="14"/>
      <c r="D23" s="14"/>
      <c r="E23" s="17" t="str">
        <f aca="false">IF(COUNT(B23:D23)=3,(B23+C23+D23)/3,"")</f>
        <v/>
      </c>
      <c r="F23" s="24" t="str">
        <f aca="false">IF(E23="","",RANK(E23,$E$2:$E$51,0))</f>
        <v/>
      </c>
      <c r="G23" s="24" t="str">
        <f aca="false">IF(A23="","",COUNTIF('Modelo de procura'!$M$2:$M$501,A23))</f>
        <v/>
      </c>
      <c r="H23" s="14"/>
    </row>
    <row r="24" customFormat="false" ht="15" hidden="false" customHeight="false" outlineLevel="0" collapsed="false">
      <c r="A24" s="14"/>
      <c r="B24" s="14"/>
      <c r="C24" s="14"/>
      <c r="D24" s="14"/>
      <c r="E24" s="17" t="str">
        <f aca="false">IF(COUNT(B24:D24)=3,(B24+C24+D24)/3,"")</f>
        <v/>
      </c>
      <c r="F24" s="24" t="str">
        <f aca="false">IF(E24="","",RANK(E24,$E$2:$E$51,0))</f>
        <v/>
      </c>
      <c r="G24" s="24" t="str">
        <f aca="false">IF(A24="","",COUNTIF('Modelo de procura'!$M$2:$M$501,A24))</f>
        <v/>
      </c>
      <c r="H24" s="14"/>
    </row>
    <row r="25" customFormat="false" ht="15" hidden="false" customHeight="false" outlineLevel="0" collapsed="false">
      <c r="A25" s="14"/>
      <c r="B25" s="14"/>
      <c r="C25" s="14"/>
      <c r="D25" s="14"/>
      <c r="E25" s="17" t="str">
        <f aca="false">IF(COUNT(B25:D25)=3,(B25+C25+D25)/3,"")</f>
        <v/>
      </c>
      <c r="F25" s="24" t="str">
        <f aca="false">IF(E25="","",RANK(E25,$E$2:$E$51,0))</f>
        <v/>
      </c>
      <c r="G25" s="24" t="str">
        <f aca="false">IF(A25="","",COUNTIF('Modelo de procura'!$M$2:$M$501,A25))</f>
        <v/>
      </c>
      <c r="H25" s="14"/>
    </row>
    <row r="26" customFormat="false" ht="15" hidden="false" customHeight="false" outlineLevel="0" collapsed="false">
      <c r="A26" s="14"/>
      <c r="B26" s="14"/>
      <c r="C26" s="14"/>
      <c r="D26" s="14"/>
      <c r="E26" s="17" t="str">
        <f aca="false">IF(COUNT(B26:D26)=3,(B26+C26+D26)/3,"")</f>
        <v/>
      </c>
      <c r="F26" s="24" t="str">
        <f aca="false">IF(E26="","",RANK(E26,$E$2:$E$51,0))</f>
        <v/>
      </c>
      <c r="G26" s="24" t="str">
        <f aca="false">IF(A26="","",COUNTIF('Modelo de procura'!$M$2:$M$501,A26))</f>
        <v/>
      </c>
      <c r="H26" s="14"/>
    </row>
    <row r="27" customFormat="false" ht="15" hidden="false" customHeight="false" outlineLevel="0" collapsed="false">
      <c r="A27" s="14"/>
      <c r="B27" s="14"/>
      <c r="C27" s="14"/>
      <c r="D27" s="14"/>
      <c r="E27" s="17" t="str">
        <f aca="false">IF(COUNT(B27:D27)=3,(B27+C27+D27)/3,"")</f>
        <v/>
      </c>
      <c r="F27" s="24" t="str">
        <f aca="false">IF(E27="","",RANK(E27,$E$2:$E$51,0))</f>
        <v/>
      </c>
      <c r="G27" s="24" t="str">
        <f aca="false">IF(A27="","",COUNTIF('Modelo de procura'!$M$2:$M$501,A27))</f>
        <v/>
      </c>
      <c r="H27" s="14"/>
    </row>
    <row r="28" customFormat="false" ht="15" hidden="false" customHeight="false" outlineLevel="0" collapsed="false">
      <c r="A28" s="14"/>
      <c r="B28" s="14"/>
      <c r="C28" s="14"/>
      <c r="D28" s="14"/>
      <c r="E28" s="17" t="str">
        <f aca="false">IF(COUNT(B28:D28)=3,(B28+C28+D28)/3,"")</f>
        <v/>
      </c>
      <c r="F28" s="24" t="str">
        <f aca="false">IF(E28="","",RANK(E28,$E$2:$E$51,0))</f>
        <v/>
      </c>
      <c r="G28" s="24" t="str">
        <f aca="false">IF(A28="","",COUNTIF('Modelo de procura'!$M$2:$M$501,A28))</f>
        <v/>
      </c>
      <c r="H28" s="14"/>
    </row>
    <row r="29" customFormat="false" ht="15" hidden="false" customHeight="false" outlineLevel="0" collapsed="false">
      <c r="A29" s="14"/>
      <c r="B29" s="14"/>
      <c r="C29" s="14"/>
      <c r="D29" s="14"/>
      <c r="E29" s="17" t="str">
        <f aca="false">IF(COUNT(B29:D29)=3,(B29+C29+D29)/3,"")</f>
        <v/>
      </c>
      <c r="F29" s="24" t="str">
        <f aca="false">IF(E29="","",RANK(E29,$E$2:$E$51,0))</f>
        <v/>
      </c>
      <c r="G29" s="24" t="str">
        <f aca="false">IF(A29="","",COUNTIF('Modelo de procura'!$M$2:$M$501,A29))</f>
        <v/>
      </c>
      <c r="H29" s="14"/>
    </row>
    <row r="30" customFormat="false" ht="15" hidden="false" customHeight="false" outlineLevel="0" collapsed="false">
      <c r="A30" s="14"/>
      <c r="B30" s="14"/>
      <c r="C30" s="14"/>
      <c r="D30" s="14"/>
      <c r="E30" s="17" t="str">
        <f aca="false">IF(COUNT(B30:D30)=3,(B30+C30+D30)/3,"")</f>
        <v/>
      </c>
      <c r="F30" s="24" t="str">
        <f aca="false">IF(E30="","",RANK(E30,$E$2:$E$51,0))</f>
        <v/>
      </c>
      <c r="G30" s="24" t="str">
        <f aca="false">IF(A30="","",COUNTIF('Modelo de procura'!$M$2:$M$501,A30))</f>
        <v/>
      </c>
      <c r="H30" s="14"/>
    </row>
    <row r="31" customFormat="false" ht="15" hidden="false" customHeight="false" outlineLevel="0" collapsed="false">
      <c r="A31" s="14"/>
      <c r="B31" s="14"/>
      <c r="C31" s="14"/>
      <c r="D31" s="14"/>
      <c r="E31" s="17" t="str">
        <f aca="false">IF(COUNT(B31:D31)=3,(B31+C31+D31)/3,"")</f>
        <v/>
      </c>
      <c r="F31" s="24" t="str">
        <f aca="false">IF(E31="","",RANK(E31,$E$2:$E$51,0))</f>
        <v/>
      </c>
      <c r="G31" s="24" t="str">
        <f aca="false">IF(A31="","",COUNTIF('Modelo de procura'!$M$2:$M$501,A31))</f>
        <v/>
      </c>
      <c r="H31" s="14"/>
    </row>
    <row r="32" customFormat="false" ht="15" hidden="false" customHeight="false" outlineLevel="0" collapsed="false">
      <c r="A32" s="14"/>
      <c r="B32" s="14"/>
      <c r="C32" s="14"/>
      <c r="D32" s="14"/>
      <c r="E32" s="17" t="str">
        <f aca="false">IF(COUNT(B32:D32)=3,(B32+C32+D32)/3,"")</f>
        <v/>
      </c>
      <c r="F32" s="24" t="str">
        <f aca="false">IF(E32="","",RANK(E32,$E$2:$E$51,0))</f>
        <v/>
      </c>
      <c r="G32" s="24" t="str">
        <f aca="false">IF(A32="","",COUNTIF('Modelo de procura'!$M$2:$M$501,A32))</f>
        <v/>
      </c>
      <c r="H32" s="14"/>
    </row>
    <row r="33" customFormat="false" ht="15" hidden="false" customHeight="false" outlineLevel="0" collapsed="false">
      <c r="A33" s="14"/>
      <c r="B33" s="14"/>
      <c r="C33" s="14"/>
      <c r="D33" s="14"/>
      <c r="E33" s="17" t="str">
        <f aca="false">IF(COUNT(B33:D33)=3,(B33+C33+D33)/3,"")</f>
        <v/>
      </c>
      <c r="F33" s="24" t="str">
        <f aca="false">IF(E33="","",RANK(E33,$E$2:$E$51,0))</f>
        <v/>
      </c>
      <c r="G33" s="24" t="str">
        <f aca="false">IF(A33="","",COUNTIF('Modelo de procura'!$M$2:$M$501,A33))</f>
        <v/>
      </c>
      <c r="H33" s="14"/>
    </row>
    <row r="34" customFormat="false" ht="15" hidden="false" customHeight="false" outlineLevel="0" collapsed="false">
      <c r="A34" s="14"/>
      <c r="B34" s="14"/>
      <c r="C34" s="14"/>
      <c r="D34" s="14"/>
      <c r="E34" s="17" t="str">
        <f aca="false">IF(COUNT(B34:D34)=3,(B34+C34+D34)/3,"")</f>
        <v/>
      </c>
      <c r="F34" s="24" t="str">
        <f aca="false">IF(E34="","",RANK(E34,$E$2:$E$51,0))</f>
        <v/>
      </c>
      <c r="G34" s="24" t="str">
        <f aca="false">IF(A34="","",COUNTIF('Modelo de procura'!$M$2:$M$501,A34))</f>
        <v/>
      </c>
      <c r="H34" s="14"/>
    </row>
    <row r="35" customFormat="false" ht="15" hidden="false" customHeight="false" outlineLevel="0" collapsed="false">
      <c r="A35" s="14"/>
      <c r="B35" s="14"/>
      <c r="C35" s="14"/>
      <c r="D35" s="14"/>
      <c r="E35" s="17" t="str">
        <f aca="false">IF(COUNT(B35:D35)=3,(B35+C35+D35)/3,"")</f>
        <v/>
      </c>
      <c r="F35" s="24" t="str">
        <f aca="false">IF(E35="","",RANK(E35,$E$2:$E$51,0))</f>
        <v/>
      </c>
      <c r="G35" s="24" t="str">
        <f aca="false">IF(A35="","",COUNTIF('Modelo de procura'!$M$2:$M$501,A35))</f>
        <v/>
      </c>
      <c r="H35" s="14"/>
    </row>
    <row r="36" customFormat="false" ht="15" hidden="false" customHeight="false" outlineLevel="0" collapsed="false">
      <c r="A36" s="14"/>
      <c r="B36" s="14"/>
      <c r="C36" s="14"/>
      <c r="D36" s="14"/>
      <c r="E36" s="17" t="str">
        <f aca="false">IF(COUNT(B36:D36)=3,(B36+C36+D36)/3,"")</f>
        <v/>
      </c>
      <c r="F36" s="24" t="str">
        <f aca="false">IF(E36="","",RANK(E36,$E$2:$E$51,0))</f>
        <v/>
      </c>
      <c r="G36" s="24" t="str">
        <f aca="false">IF(A36="","",COUNTIF('Modelo de procura'!$M$2:$M$501,A36))</f>
        <v/>
      </c>
      <c r="H36" s="14"/>
    </row>
    <row r="37" customFormat="false" ht="15" hidden="false" customHeight="false" outlineLevel="0" collapsed="false">
      <c r="A37" s="14"/>
      <c r="B37" s="14"/>
      <c r="C37" s="14"/>
      <c r="D37" s="14"/>
      <c r="E37" s="17" t="str">
        <f aca="false">IF(COUNT(B37:D37)=3,(B37+C37+D37)/3,"")</f>
        <v/>
      </c>
      <c r="F37" s="24" t="str">
        <f aca="false">IF(E37="","",RANK(E37,$E$2:$E$51,0))</f>
        <v/>
      </c>
      <c r="G37" s="24" t="str">
        <f aca="false">IF(A37="","",COUNTIF('Modelo de procura'!$M$2:$M$501,A37))</f>
        <v/>
      </c>
      <c r="H37" s="14"/>
    </row>
    <row r="38" customFormat="false" ht="15" hidden="false" customHeight="false" outlineLevel="0" collapsed="false">
      <c r="A38" s="14"/>
      <c r="B38" s="14"/>
      <c r="C38" s="14"/>
      <c r="D38" s="14"/>
      <c r="E38" s="17" t="str">
        <f aca="false">IF(COUNT(B38:D38)=3,(B38+C38+D38)/3,"")</f>
        <v/>
      </c>
      <c r="F38" s="24" t="str">
        <f aca="false">IF(E38="","",RANK(E38,$E$2:$E$51,0))</f>
        <v/>
      </c>
      <c r="G38" s="24" t="str">
        <f aca="false">IF(A38="","",COUNTIF('Modelo de procura'!$M$2:$M$501,A38))</f>
        <v/>
      </c>
      <c r="H38" s="14"/>
    </row>
    <row r="39" customFormat="false" ht="15" hidden="false" customHeight="false" outlineLevel="0" collapsed="false">
      <c r="A39" s="14"/>
      <c r="B39" s="14"/>
      <c r="C39" s="14"/>
      <c r="D39" s="14"/>
      <c r="E39" s="17" t="str">
        <f aca="false">IF(COUNT(B39:D39)=3,(B39+C39+D39)/3,"")</f>
        <v/>
      </c>
      <c r="F39" s="24" t="str">
        <f aca="false">IF(E39="","",RANK(E39,$E$2:$E$51,0))</f>
        <v/>
      </c>
      <c r="G39" s="24" t="str">
        <f aca="false">IF(A39="","",COUNTIF('Modelo de procura'!$M$2:$M$501,A39))</f>
        <v/>
      </c>
      <c r="H39" s="14"/>
    </row>
    <row r="40" customFormat="false" ht="15" hidden="false" customHeight="false" outlineLevel="0" collapsed="false">
      <c r="A40" s="14"/>
      <c r="B40" s="14"/>
      <c r="C40" s="14"/>
      <c r="D40" s="14"/>
      <c r="E40" s="17" t="str">
        <f aca="false">IF(COUNT(B40:D40)=3,(B40+C40+D40)/3,"")</f>
        <v/>
      </c>
      <c r="F40" s="24" t="str">
        <f aca="false">IF(E40="","",RANK(E40,$E$2:$E$51,0))</f>
        <v/>
      </c>
      <c r="G40" s="24" t="str">
        <f aca="false">IF(A40="","",COUNTIF('Modelo de procura'!$M$2:$M$501,A40))</f>
        <v/>
      </c>
      <c r="H40" s="14"/>
    </row>
    <row r="41" customFormat="false" ht="15" hidden="false" customHeight="false" outlineLevel="0" collapsed="false">
      <c r="A41" s="14"/>
      <c r="B41" s="14"/>
      <c r="C41" s="14"/>
      <c r="D41" s="14"/>
      <c r="E41" s="17" t="str">
        <f aca="false">IF(COUNT(B41:D41)=3,(B41+C41+D41)/3,"")</f>
        <v/>
      </c>
      <c r="F41" s="24" t="str">
        <f aca="false">IF(E41="","",RANK(E41,$E$2:$E$51,0))</f>
        <v/>
      </c>
      <c r="G41" s="24" t="str">
        <f aca="false">IF(A41="","",COUNTIF('Modelo de procura'!$M$2:$M$501,A41))</f>
        <v/>
      </c>
      <c r="H41" s="14"/>
    </row>
    <row r="42" customFormat="false" ht="15" hidden="false" customHeight="false" outlineLevel="0" collapsed="false">
      <c r="A42" s="14"/>
      <c r="B42" s="14"/>
      <c r="C42" s="14"/>
      <c r="D42" s="14"/>
      <c r="E42" s="17" t="str">
        <f aca="false">IF(COUNT(B42:D42)=3,(B42+C42+D42)/3,"")</f>
        <v/>
      </c>
      <c r="F42" s="24" t="str">
        <f aca="false">IF(E42="","",RANK(E42,$E$2:$E$51,0))</f>
        <v/>
      </c>
      <c r="G42" s="24" t="str">
        <f aca="false">IF(A42="","",COUNTIF('Modelo de procura'!$M$2:$M$501,A42))</f>
        <v/>
      </c>
      <c r="H42" s="14"/>
    </row>
    <row r="43" customFormat="false" ht="15" hidden="false" customHeight="false" outlineLevel="0" collapsed="false">
      <c r="A43" s="14"/>
      <c r="B43" s="14"/>
      <c r="C43" s="14"/>
      <c r="D43" s="14"/>
      <c r="E43" s="17" t="str">
        <f aca="false">IF(COUNT(B43:D43)=3,(B43+C43+D43)/3,"")</f>
        <v/>
      </c>
      <c r="F43" s="24" t="str">
        <f aca="false">IF(E43="","",RANK(E43,$E$2:$E$51,0))</f>
        <v/>
      </c>
      <c r="G43" s="24" t="str">
        <f aca="false">IF(A43="","",COUNTIF('Modelo de procura'!$M$2:$M$501,A43))</f>
        <v/>
      </c>
      <c r="H43" s="14"/>
    </row>
    <row r="44" customFormat="false" ht="15" hidden="false" customHeight="false" outlineLevel="0" collapsed="false">
      <c r="A44" s="14"/>
      <c r="B44" s="14"/>
      <c r="C44" s="14"/>
      <c r="D44" s="14"/>
      <c r="E44" s="17" t="str">
        <f aca="false">IF(COUNT(B44:D44)=3,(B44+C44+D44)/3,"")</f>
        <v/>
      </c>
      <c r="F44" s="24" t="str">
        <f aca="false">IF(E44="","",RANK(E44,$E$2:$E$51,0))</f>
        <v/>
      </c>
      <c r="G44" s="24" t="str">
        <f aca="false">IF(A44="","",COUNTIF('Modelo de procura'!$M$2:$M$501,A44))</f>
        <v/>
      </c>
      <c r="H44" s="14"/>
    </row>
    <row r="45" customFormat="false" ht="15" hidden="false" customHeight="false" outlineLevel="0" collapsed="false">
      <c r="A45" s="14"/>
      <c r="B45" s="14"/>
      <c r="C45" s="14"/>
      <c r="D45" s="14"/>
      <c r="E45" s="17" t="str">
        <f aca="false">IF(COUNT(B45:D45)=3,(B45+C45+D45)/3,"")</f>
        <v/>
      </c>
      <c r="F45" s="24" t="str">
        <f aca="false">IF(E45="","",RANK(E45,$E$2:$E$51,0))</f>
        <v/>
      </c>
      <c r="G45" s="24" t="str">
        <f aca="false">IF(A45="","",COUNTIF('Modelo de procura'!$M$2:$M$501,A45))</f>
        <v/>
      </c>
      <c r="H45" s="14"/>
    </row>
    <row r="46" customFormat="false" ht="15" hidden="false" customHeight="false" outlineLevel="0" collapsed="false">
      <c r="A46" s="14"/>
      <c r="B46" s="14"/>
      <c r="C46" s="14"/>
      <c r="D46" s="14"/>
      <c r="E46" s="17" t="str">
        <f aca="false">IF(COUNT(B46:D46)=3,(B46+C46+D46)/3,"")</f>
        <v/>
      </c>
      <c r="F46" s="24" t="str">
        <f aca="false">IF(E46="","",RANK(E46,$E$2:$E$51,0))</f>
        <v/>
      </c>
      <c r="G46" s="24" t="str">
        <f aca="false">IF(A46="","",COUNTIF('Modelo de procura'!$M$2:$M$501,A46))</f>
        <v/>
      </c>
      <c r="H46" s="14"/>
    </row>
    <row r="47" customFormat="false" ht="15" hidden="false" customHeight="false" outlineLevel="0" collapsed="false">
      <c r="A47" s="14"/>
      <c r="B47" s="14"/>
      <c r="C47" s="14"/>
      <c r="D47" s="14"/>
      <c r="E47" s="17" t="str">
        <f aca="false">IF(COUNT(B47:D47)=3,(B47+C47+D47)/3,"")</f>
        <v/>
      </c>
      <c r="F47" s="24" t="str">
        <f aca="false">IF(E47="","",RANK(E47,$E$2:$E$51,0))</f>
        <v/>
      </c>
      <c r="G47" s="24" t="str">
        <f aca="false">IF(A47="","",COUNTIF('Modelo de procura'!$M$2:$M$501,A47))</f>
        <v/>
      </c>
      <c r="H47" s="14"/>
    </row>
    <row r="48" customFormat="false" ht="15" hidden="false" customHeight="false" outlineLevel="0" collapsed="false">
      <c r="A48" s="14"/>
      <c r="B48" s="14"/>
      <c r="C48" s="14"/>
      <c r="D48" s="14"/>
      <c r="E48" s="17" t="str">
        <f aca="false">IF(COUNT(B48:D48)=3,(B48+C48+D48)/3,"")</f>
        <v/>
      </c>
      <c r="F48" s="24" t="str">
        <f aca="false">IF(E48="","",RANK(E48,$E$2:$E$51,0))</f>
        <v/>
      </c>
      <c r="G48" s="24" t="str">
        <f aca="false">IF(A48="","",COUNTIF('Modelo de procura'!$M$2:$M$501,A48))</f>
        <v/>
      </c>
      <c r="H48" s="14"/>
    </row>
    <row r="49" customFormat="false" ht="15" hidden="false" customHeight="false" outlineLevel="0" collapsed="false">
      <c r="A49" s="14"/>
      <c r="B49" s="14"/>
      <c r="C49" s="14"/>
      <c r="D49" s="14"/>
      <c r="E49" s="17" t="str">
        <f aca="false">IF(COUNT(B49:D49)=3,(B49+C49+D49)/3,"")</f>
        <v/>
      </c>
      <c r="F49" s="24" t="str">
        <f aca="false">IF(E49="","",RANK(E49,$E$2:$E$51,0))</f>
        <v/>
      </c>
      <c r="G49" s="24" t="str">
        <f aca="false">IF(A49="","",COUNTIF('Modelo de procura'!$M$2:$M$501,A49))</f>
        <v/>
      </c>
      <c r="H49" s="14"/>
    </row>
    <row r="50" customFormat="false" ht="15" hidden="false" customHeight="false" outlineLevel="0" collapsed="false">
      <c r="A50" s="14"/>
      <c r="B50" s="14"/>
      <c r="C50" s="14"/>
      <c r="D50" s="14"/>
      <c r="E50" s="17" t="str">
        <f aca="false">IF(COUNT(B50:D50)=3,(B50+C50+D50)/3,"")</f>
        <v/>
      </c>
      <c r="F50" s="24" t="str">
        <f aca="false">IF(E50="","",RANK(E50,$E$2:$E$51,0))</f>
        <v/>
      </c>
      <c r="G50" s="24" t="str">
        <f aca="false">IF(A50="","",COUNTIF('Modelo de procura'!$M$2:$M$501,A50))</f>
        <v/>
      </c>
      <c r="H50" s="14"/>
    </row>
    <row r="51" customFormat="false" ht="15" hidden="false" customHeight="false" outlineLevel="0" collapsed="false">
      <c r="A51" s="14"/>
      <c r="B51" s="14"/>
      <c r="C51" s="14"/>
      <c r="D51" s="14"/>
      <c r="E51" s="17" t="str">
        <f aca="false">IF(COUNT(B51:D51)=3,(B51+C51+D51)/3,"")</f>
        <v/>
      </c>
      <c r="F51" s="24" t="str">
        <f aca="false">IF(E51="","",RANK(E51,$E$2:$E$51,0))</f>
        <v/>
      </c>
      <c r="G51" s="24" t="str">
        <f aca="false">IF(A51="","",COUNTIF('Modelo de procura'!$M$2:$M$501,A51))</f>
        <v/>
      </c>
      <c r="H51" s="14"/>
    </row>
    <row r="53" customFormat="false" ht="85.05" hidden="false" customHeight="false" outlineLevel="0" collapsed="false">
      <c r="A53" s="26" t="s">
        <v>151</v>
      </c>
    </row>
  </sheetData>
  <conditionalFormatting sqref="E2:E51">
    <cfRule type="colorScale" priority="2">
      <colorScale>
        <cfvo type="num" val="1"/>
        <cfvo type="num" val="5.5"/>
        <cfvo type="num" val="10"/>
        <color rgb="FFF8696B"/>
        <color rgb="FFFFEB84"/>
        <color rgb="FF63BE7B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"/>
  </cols>
  <sheetData>
    <row r="1" customFormat="false" ht="19.7" hidden="false" customHeight="false" outlineLevel="0" collapsed="false">
      <c r="A1" s="27" t="s">
        <v>152</v>
      </c>
    </row>
    <row r="2" customFormat="false" ht="15" hidden="false" customHeight="false" outlineLevel="0" collapsed="false">
      <c r="A2" s="8" t="s">
        <v>153</v>
      </c>
    </row>
    <row r="4" customFormat="false" ht="15" hidden="false" customHeight="false" outlineLevel="0" collapsed="false">
      <c r="A4" s="28" t="s">
        <v>154</v>
      </c>
    </row>
    <row r="5" customFormat="false" ht="15" hidden="false" customHeight="false" outlineLevel="0" collapsed="false">
      <c r="A5" s="29" t="s">
        <v>155</v>
      </c>
      <c r="B5" s="29" t="s">
        <v>156</v>
      </c>
    </row>
    <row r="6" customFormat="false" ht="15" hidden="false" customHeight="false" outlineLevel="0" collapsed="false">
      <c r="A6" s="18" t="s">
        <v>51</v>
      </c>
      <c r="B6" s="18" t="n">
        <f aca="false">COUNTIF('Modelo de procura'!$N$2:$N$501,A6)</f>
        <v>5</v>
      </c>
    </row>
    <row r="7" customFormat="false" ht="15" hidden="false" customHeight="false" outlineLevel="0" collapsed="false">
      <c r="A7" s="18" t="s">
        <v>56</v>
      </c>
      <c r="B7" s="18" t="n">
        <f aca="false">COUNTIF('Modelo de procura'!$N$2:$N$501,A7)</f>
        <v>3</v>
      </c>
    </row>
    <row r="8" customFormat="false" ht="15" hidden="false" customHeight="false" outlineLevel="0" collapsed="false">
      <c r="A8" s="18" t="s">
        <v>157</v>
      </c>
      <c r="B8" s="18" t="n">
        <f aca="false">COUNTIF('Modelo de procura'!$N$2:$N$501,A8)</f>
        <v>0</v>
      </c>
    </row>
    <row r="9" customFormat="false" ht="15" hidden="false" customHeight="false" outlineLevel="0" collapsed="false">
      <c r="A9" s="18" t="s">
        <v>158</v>
      </c>
      <c r="B9" s="18" t="n">
        <f aca="false">COUNTIF('Modelo de procura'!$N$2:$N$501,A9)</f>
        <v>0</v>
      </c>
    </row>
    <row r="10" customFormat="false" ht="15" hidden="false" customHeight="false" outlineLevel="0" collapsed="false">
      <c r="A10" s="18" t="s">
        <v>61</v>
      </c>
      <c r="B10" s="18" t="n">
        <f aca="false">COUNTIF('Modelo de procura'!$N$2:$N$501,A10)</f>
        <v>1</v>
      </c>
    </row>
    <row r="11" customFormat="false" ht="15" hidden="false" customHeight="false" outlineLevel="0" collapsed="false">
      <c r="A11" s="18" t="s">
        <v>159</v>
      </c>
      <c r="B11" s="18" t="n">
        <f aca="false">COUNTIF('Modelo de procura'!$N$2:$N$501,A11)</f>
        <v>0</v>
      </c>
    </row>
    <row r="12" customFormat="false" ht="15" hidden="false" customHeight="false" outlineLevel="0" collapsed="false">
      <c r="A12" s="18" t="s">
        <v>160</v>
      </c>
      <c r="B12" s="18" t="n">
        <f aca="false">COUNTIF('Modelo de procura'!$N$2:$N$501,A12)</f>
        <v>0</v>
      </c>
    </row>
    <row r="13" customFormat="false" ht="15" hidden="false" customHeight="false" outlineLevel="0" collapsed="false">
      <c r="A13" s="18" t="s">
        <v>161</v>
      </c>
      <c r="B13" s="18" t="n">
        <f aca="false">COUNTIF('Modelo de procura'!$N$2:$N$501,A13)</f>
        <v>0</v>
      </c>
    </row>
    <row r="15" customFormat="false" ht="15" hidden="false" customHeight="false" outlineLevel="0" collapsed="false">
      <c r="A15" s="28" t="s">
        <v>162</v>
      </c>
    </row>
    <row r="16" customFormat="false" ht="15" hidden="false" customHeight="false" outlineLevel="0" collapsed="false">
      <c r="A16" s="29" t="s">
        <v>155</v>
      </c>
      <c r="B16" s="29" t="s">
        <v>156</v>
      </c>
    </row>
    <row r="17" customFormat="false" ht="15" hidden="false" customHeight="false" outlineLevel="0" collapsed="false">
      <c r="A17" s="18" t="s">
        <v>111</v>
      </c>
      <c r="B17" s="18" t="n">
        <f aca="false">COUNTIF('Modelo de procura'!$J$2:$J$501,A17)</f>
        <v>6</v>
      </c>
    </row>
    <row r="18" customFormat="false" ht="15" hidden="false" customHeight="false" outlineLevel="0" collapsed="false">
      <c r="A18" s="18" t="s">
        <v>163</v>
      </c>
      <c r="B18" s="18" t="n">
        <f aca="false">COUNTIF('Modelo de procura'!$J$2:$J$501,A18)</f>
        <v>0</v>
      </c>
    </row>
    <row r="19" customFormat="false" ht="15" hidden="false" customHeight="false" outlineLevel="0" collapsed="false">
      <c r="A19" s="18" t="s">
        <v>97</v>
      </c>
      <c r="B19" s="18" t="n">
        <f aca="false">COUNTIF('Modelo de procura'!$J$2:$J$501,A19)</f>
        <v>3</v>
      </c>
    </row>
    <row r="21" customFormat="false" ht="15" hidden="false" customHeight="false" outlineLevel="0" collapsed="false">
      <c r="A21" s="28" t="s">
        <v>164</v>
      </c>
    </row>
    <row r="22" customFormat="false" ht="15" hidden="false" customHeight="false" outlineLevel="0" collapsed="false">
      <c r="A22" s="29" t="s">
        <v>155</v>
      </c>
      <c r="B22" s="29" t="s">
        <v>156</v>
      </c>
    </row>
    <row r="23" customFormat="false" ht="15" hidden="false" customHeight="false" outlineLevel="0" collapsed="false">
      <c r="A23" s="18" t="s">
        <v>53</v>
      </c>
      <c r="B23" s="18" t="n">
        <f aca="false">COUNTIF('Modelo de procura'!$G$2:$G$501,A23)</f>
        <v>6</v>
      </c>
    </row>
    <row r="24" customFormat="false" ht="15" hidden="false" customHeight="false" outlineLevel="0" collapsed="false">
      <c r="A24" s="18" t="s">
        <v>165</v>
      </c>
      <c r="B24" s="18" t="n">
        <f aca="false">COUNTIF('Modelo de procura'!$G$2:$G$501,A24)</f>
        <v>0</v>
      </c>
    </row>
    <row r="25" customFormat="false" ht="15" hidden="false" customHeight="false" outlineLevel="0" collapsed="false">
      <c r="A25" s="18" t="s">
        <v>48</v>
      </c>
      <c r="B25" s="18" t="n">
        <f aca="false">COUNTIF('Modelo de procura'!$G$2:$G$501,A25)</f>
        <v>2</v>
      </c>
    </row>
    <row r="26" customFormat="false" ht="15" hidden="false" customHeight="false" outlineLevel="0" collapsed="false">
      <c r="A26" s="18" t="s">
        <v>68</v>
      </c>
      <c r="B26" s="18" t="n">
        <f aca="false">COUNTIF('Modelo de procura'!$G$2:$G$501,A26)</f>
        <v>1</v>
      </c>
    </row>
    <row r="28" customFormat="false" ht="15" hidden="false" customHeight="false" outlineLevel="0" collapsed="false">
      <c r="A28" s="28" t="s">
        <v>166</v>
      </c>
    </row>
    <row r="29" customFormat="false" ht="15" hidden="false" customHeight="false" outlineLevel="0" collapsed="false">
      <c r="A29" s="29" t="s">
        <v>155</v>
      </c>
      <c r="B29" s="29" t="s">
        <v>156</v>
      </c>
    </row>
    <row r="30" customFormat="false" ht="15" hidden="false" customHeight="false" outlineLevel="0" collapsed="false">
      <c r="A30" s="18" t="s">
        <v>92</v>
      </c>
      <c r="B30" s="18" t="n">
        <f aca="false">COUNTIF('Modelo de procura'!$B$2:$B$501,A30)</f>
        <v>9</v>
      </c>
    </row>
    <row r="31" customFormat="false" ht="15" hidden="false" customHeight="false" outlineLevel="0" collapsed="false">
      <c r="A31" s="18" t="s">
        <v>167</v>
      </c>
      <c r="B31" s="18" t="n">
        <f aca="false">COUNTIF('Modelo de procura'!$B$2:$B$501,A31)</f>
        <v>0</v>
      </c>
    </row>
    <row r="32" customFormat="false" ht="15" hidden="false" customHeight="false" outlineLevel="0" collapsed="false">
      <c r="A32" s="18" t="s">
        <v>168</v>
      </c>
      <c r="B32" s="18" t="n">
        <f aca="false">COUNTIF('Modelo de procura'!$B$2:$B$501,A32)</f>
        <v>0</v>
      </c>
    </row>
    <row r="33" customFormat="false" ht="15" hidden="false" customHeight="false" outlineLevel="0" collapsed="false">
      <c r="A33" s="18" t="s">
        <v>169</v>
      </c>
      <c r="B33" s="18" t="n">
        <f aca="false">COUNTIF('Modelo de procura'!$B$2:$B$501,A33)</f>
        <v>0</v>
      </c>
    </row>
    <row r="34" customFormat="false" ht="15" hidden="false" customHeight="false" outlineLevel="0" collapsed="false">
      <c r="A34" s="18" t="s">
        <v>170</v>
      </c>
      <c r="B34" s="18" t="n">
        <f aca="false">COUNTIF('Modelo de procura'!$B$2:$B$501,A34)</f>
        <v>0</v>
      </c>
    </row>
    <row r="35" customFormat="false" ht="15" hidden="false" customHeight="false" outlineLevel="0" collapsed="false">
      <c r="A35" s="18" t="s">
        <v>171</v>
      </c>
      <c r="B35" s="18" t="n">
        <f aca="false">COUNTIF('Modelo de procura'!$B$2:$B$501,A35)</f>
        <v>0</v>
      </c>
    </row>
    <row r="36" customFormat="false" ht="15" hidden="false" customHeight="false" outlineLevel="0" collapsed="false">
      <c r="A36" s="18" t="s">
        <v>172</v>
      </c>
      <c r="B36" s="18" t="n">
        <f aca="false">COUNTIF('Modelo de procura'!$B$2:$B$501,A36)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  <Company>https://miguelmaio.com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2026-10-16T11:26:28Z</dcterms:created>
  <dc:creator>Miguel Maio</dc:creator>
  <dc:description/>
  <dc:language>en-US</dc:language>
  <cp:lastModifiedBy>Miguel Maio</cp:lastModifiedBy>
  <dcterms:modified xsi:type="dcterms:W3CDTF">2026-10-16T11:26:31Z</dcterms:modified>
  <cp:revision>1</cp:revision>
  <dc:subject/>
  <dc:title>Modelo de estudo de palavras-chave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